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SUAA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I45" i="1" l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</calcChain>
</file>

<file path=xl/sharedStrings.xml><?xml version="1.0" encoding="utf-8"?>
<sst xmlns="http://schemas.openxmlformats.org/spreadsheetml/2006/main" count="307" uniqueCount="116">
  <si>
    <t>organizational structure includes:  One Stop Shop</t>
  </si>
  <si>
    <t>organizational structure includes:  Receiveables / Student Accounts</t>
  </si>
  <si>
    <t>organizational structure includes:  Student Employment (FWS)</t>
  </si>
  <si>
    <t>organizational structure includes:  Student Employment (non- FWS)</t>
  </si>
  <si>
    <t>organizational structure includes:  Veteran's Benefits</t>
  </si>
  <si>
    <t>organizational structure includes:  Enrollment Reporting</t>
  </si>
  <si>
    <t>organizational structure includes:  Student Literacy</t>
  </si>
  <si>
    <t>organizational structure includes:  Other (please specify)</t>
  </si>
  <si>
    <t>How many positions are required to fully staff the One Stop Shop?</t>
  </si>
  <si>
    <t>How many positions were taken from the financial aid office to staff the One Stop Shop?</t>
  </si>
  <si>
    <t>One Stop Covers:  Registration/Graduation</t>
  </si>
  <si>
    <t>One Stop Covers:  Student Accounts</t>
  </si>
  <si>
    <t>One Stop Covers:  Housing/Residential Life</t>
  </si>
  <si>
    <t>One Stop Covers:  Admissions</t>
  </si>
  <si>
    <t>One Stop Covers:  Orientation/New Student Programs</t>
  </si>
  <si>
    <t>One Stop Covers:  Financial Aid</t>
  </si>
  <si>
    <t>One Stop Covers:  Veteran's Services</t>
  </si>
  <si>
    <t>One Stop Covers:  Other (please specify)</t>
  </si>
  <si>
    <t>No Outsourcing</t>
  </si>
  <si>
    <t>Outsourcing  Net Price Calculator</t>
  </si>
  <si>
    <t>Outsourcing  Telephone / Call Center</t>
  </si>
  <si>
    <t>Outsourcing  ISIR Correction: Federal Verification &amp; ISIR Database Match Resolution</t>
  </si>
  <si>
    <t>Outsourcing  Document Processing / Imaging</t>
  </si>
  <si>
    <t>Outsourcing  Email Responses</t>
  </si>
  <si>
    <t>Outsourcing  Other (please specify)</t>
  </si>
  <si>
    <t>How many IT Professionals</t>
  </si>
  <si>
    <t>Budget  Personnel (salaries and benefits):  $</t>
  </si>
  <si>
    <t>Budget  Outsourcing Contract(s):  $</t>
  </si>
  <si>
    <t>Budget  Operating (travel, postage, professional memberships, etc):  $</t>
  </si>
  <si>
    <t>Grand TOTAL:</t>
  </si>
  <si>
    <t>Headcount  Undergraduate:</t>
  </si>
  <si>
    <t>Headcount Graduate:</t>
  </si>
  <si>
    <t>Headcount Professional:</t>
  </si>
  <si>
    <t>Headcount  Grand Total:</t>
  </si>
  <si>
    <t>TOTAL COUNT aid recipients:</t>
  </si>
  <si>
    <t>Grand TOTAL of all aid disbursed or earned: $</t>
  </si>
  <si>
    <t>Count of Need based recipients:</t>
  </si>
  <si>
    <t>SUM of Need based disbursed: $</t>
  </si>
  <si>
    <t>Count of Federal Pell Grant recipients:</t>
  </si>
  <si>
    <t>SUM of Federal Pell Grant disbursed: $</t>
  </si>
  <si>
    <t>Count of Federal Direct Loan recipients (all types):</t>
  </si>
  <si>
    <t>Federal Direct Loan disbursed (all types): $</t>
  </si>
  <si>
    <t>AVP, director, executive director (persons in charge):</t>
  </si>
  <si>
    <t>Senior Associate Directors (persons responsible for day-to-day operations):</t>
  </si>
  <si>
    <t>Associate Directors (persons in charge of a specified area of responsibility and its employees):</t>
  </si>
  <si>
    <t>Assistant Directors (persons responsible for supervising a group of workers in a specific area of responsibility or managing an aid program):</t>
  </si>
  <si>
    <t>Non-Management Professionals- IT/Business Systems (ERP "super-users," maximizes automation, codes award packager, sets run controls and batch jobs, reviews systems output, &amp; writes queries):</t>
  </si>
  <si>
    <t>Non-Management Professionals- Senior aid officer/counselor (seasoned aid counselor, ​expert verification and file review, with program responsibility or liaison duties):</t>
  </si>
  <si>
    <t>Non-Management Professionals- Outreach &amp; Special Projects (works closely with Admissions, FAFSA nights, community groups, targeted populations):</t>
  </si>
  <si>
    <t>Non-Management Professionals- Intermediate aid officer (fully trained to do verification, packaging, PJ but has no program or liaison duties):</t>
  </si>
  <si>
    <t>Non-Management Professionals- Entry Level Aid Officer (still in training or trained to do customer service: phones, walk-in advising, simple file review):</t>
  </si>
  <si>
    <t>Classified (Hourly, non-exempt)- Aid Processors (Loan, Scholarships, VA, Employment, Document Imaging):</t>
  </si>
  <si>
    <t>Classified (Hourly, non-exempt)- Client Reception (greets families, tirage student traffic, document intake):</t>
  </si>
  <si>
    <t>Administrative Assistant - Clerical support for office executives/senior management:</t>
  </si>
  <si>
    <t>Grad Assistants / Students:</t>
  </si>
  <si>
    <t>TOTAL Employees:</t>
  </si>
  <si>
    <t>Count of Executive(s):</t>
  </si>
  <si>
    <t>Executive's median salary: $</t>
  </si>
  <si>
    <t>Executive's years in higher ed?</t>
  </si>
  <si>
    <t>Executive's starting salary: $</t>
  </si>
  <si>
    <t>Count of Sr. Associate Director(s):</t>
  </si>
  <si>
    <t>Median Salary:  $</t>
  </si>
  <si>
    <t>Median years of higher education experience:</t>
  </si>
  <si>
    <t>Starting Salary:  $</t>
  </si>
  <si>
    <t>Count of Associate Directors:</t>
  </si>
  <si>
    <t>Median Salary: $</t>
  </si>
  <si>
    <t>Starting salary: $</t>
  </si>
  <si>
    <t>Count of Assistant Directors:</t>
  </si>
  <si>
    <t>Median years of service in your office:</t>
  </si>
  <si>
    <t>Count of IT/Business Systems Staff:</t>
  </si>
  <si>
    <t>Entry Level Salary range</t>
  </si>
  <si>
    <t>Count of Senior Aid Officer/Counselor:</t>
  </si>
  <si>
    <t>Count of Outreach/Special Projects Staff:</t>
  </si>
  <si>
    <t>Count of Intermediate Aid Officer Staff:</t>
  </si>
  <si>
    <t>Count of Entry Level Aid Officer Staff:</t>
  </si>
  <si>
    <t>Count of Classified (hourly, non-exempt)Aid Processing Staff:</t>
  </si>
  <si>
    <t>Entry level salary / hourly rate:</t>
  </si>
  <si>
    <t>Count of Classified (hourly, non-exempt) Client Reception Staff:</t>
  </si>
  <si>
    <t>Student Employment (FWS)</t>
  </si>
  <si>
    <t>Student Literacy</t>
  </si>
  <si>
    <t>1 - 2</t>
  </si>
  <si>
    <t>Student Employment (non- FWS)</t>
  </si>
  <si>
    <t>Income Share Agreements</t>
  </si>
  <si>
    <t>Net Price Calculator</t>
  </si>
  <si>
    <t>3 - 4</t>
  </si>
  <si>
    <t>We process payments on behalf of student accounts department</t>
  </si>
  <si>
    <t>Telephone / Call Center</t>
  </si>
  <si>
    <t>5 - 6</t>
  </si>
  <si>
    <t>Registration/Graduation</t>
  </si>
  <si>
    <t>Admissions</t>
  </si>
  <si>
    <t>Financial Aid</t>
  </si>
  <si>
    <t>Receiveables / Student Accounts</t>
  </si>
  <si>
    <t>Scholarship administration</t>
  </si>
  <si>
    <t>Financial aid leveraging</t>
  </si>
  <si>
    <t>Veteran's Benefits</t>
  </si>
  <si>
    <t>Carolina Covenant(Academic Support Services)</t>
  </si>
  <si>
    <t>Career Advising (1 FTE)</t>
  </si>
  <si>
    <t>Loan Servicing</t>
  </si>
  <si>
    <t>ISIR Correction: Federal Verification &amp; ISIR Database Match Resolution</t>
  </si>
  <si>
    <t>Document Processing / Imaging</t>
  </si>
  <si>
    <t>Child care assistance program</t>
  </si>
  <si>
    <t>One Stop Shop</t>
  </si>
  <si>
    <t>Enrollment Management Planning and Operations</t>
  </si>
  <si>
    <t>Enrollment Reporting</t>
  </si>
  <si>
    <t>Tuition Classification</t>
  </si>
  <si>
    <t>award letter printing</t>
  </si>
  <si>
    <t>Our call center takes only overflow calls so we are answering about 85% of our calls.</t>
  </si>
  <si>
    <t>Scholarships</t>
  </si>
  <si>
    <t>more than 6</t>
  </si>
  <si>
    <t>Student Accounts</t>
  </si>
  <si>
    <t>Another office within organization does verification only, along with submitting corrections, but no database match resolution.</t>
  </si>
  <si>
    <t>Because we have been successful, many offices on campus are beginning to send to us first for EVERYTHING.</t>
  </si>
  <si>
    <t>Financial Services and Admissions Call Center</t>
  </si>
  <si>
    <t>Default prevention</t>
  </si>
  <si>
    <t>AVERAGE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</si>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</sst>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thin">
        <color rgb="FFA6A6A6"/>
      </bottom>
      <diagonal/>
    </border>
    <border>
      <left style="thin">
        <color rgb="FFA6A6A6"/>
      </left>
      <right style="medium">
        <color indexed="64"/>
      </right>
      <top style="medium">
        <color indexed="64"/>
      </top>
      <bottom style="thin">
        <color rgb="FFA6A6A6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1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horizontal="left" wrapText="1"/>
    </xf>
    <xf numFmtId="165" fontId="0" fillId="3" borderId="6" xfId="1" applyNumberFormat="1" applyFont="1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4" borderId="6" xfId="0" applyFill="1" applyBorder="1" applyAlignment="1">
      <alignment horizontal="left" wrapText="1"/>
    </xf>
    <xf numFmtId="165" fontId="0" fillId="4" borderId="6" xfId="1" applyNumberFormat="1" applyFont="1" applyFill="1" applyBorder="1" applyAlignment="1">
      <alignment horizontal="right" wrapText="1"/>
    </xf>
    <xf numFmtId="0" fontId="0" fillId="4" borderId="0" xfId="0" applyFill="1" applyBorder="1" applyAlignment="1">
      <alignment horizontal="left" wrapText="1"/>
    </xf>
    <xf numFmtId="0" fontId="0" fillId="0" borderId="0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45"/>
  <sheetViews>
    <sheetView tabSelected="1" workbookViewId="0">
      <selection activeCell="A8" sqref="A8"/>
    </sheetView>
  </sheetViews>
  <sheetFormatPr defaultRowHeight="15" x14ac:dyDescent="0.25"/>
  <cols>
    <col min="1" max="1" width="17.42578125" style="3" customWidth="1"/>
    <col min="2" max="2" width="32.42578125" style="3" bestFit="1" customWidth="1"/>
    <col min="3" max="3" width="27.85546875" style="3" bestFit="1" customWidth="1"/>
    <col min="4" max="4" width="32.7109375" style="3" bestFit="1" customWidth="1"/>
    <col min="5" max="5" width="18.140625" style="3" bestFit="1" customWidth="1"/>
    <col min="6" max="6" width="20.85546875" style="3" bestFit="1" customWidth="1"/>
    <col min="7" max="7" width="16.140625" style="3" bestFit="1" customWidth="1"/>
    <col min="8" max="8" width="30.85546875" style="3" customWidth="1"/>
    <col min="9" max="9" width="15.140625" style="3" customWidth="1"/>
    <col min="10" max="10" width="20" style="3" customWidth="1"/>
    <col min="11" max="11" width="23.28515625" style="3" customWidth="1"/>
    <col min="12" max="12" width="17.7109375" style="3" bestFit="1" customWidth="1"/>
    <col min="13" max="13" width="10.140625" style="3" customWidth="1"/>
    <col min="14" max="14" width="11.85546875" style="3" bestFit="1" customWidth="1"/>
    <col min="15" max="15" width="17.28515625" style="3" customWidth="1"/>
    <col min="16" max="16" width="12.7109375" style="3" bestFit="1" customWidth="1"/>
    <col min="17" max="17" width="18.7109375" style="3" bestFit="1" customWidth="1"/>
    <col min="18" max="18" width="18.140625" style="3" customWidth="1"/>
    <col min="19" max="19" width="17.42578125" style="3" customWidth="1"/>
    <col min="20" max="20" width="19.85546875" style="3" bestFit="1" customWidth="1"/>
    <col min="21" max="21" width="23.28515625" style="3" bestFit="1" customWidth="1"/>
    <col min="22" max="22" width="27" style="3" customWidth="1"/>
    <col min="23" max="23" width="22.85546875" style="3" customWidth="1"/>
    <col min="24" max="24" width="17.85546875" style="3" bestFit="1" customWidth="1"/>
    <col min="25" max="25" width="17.85546875" style="3" customWidth="1"/>
    <col min="26" max="26" width="11.85546875" style="3" customWidth="1"/>
    <col min="27" max="27" width="16" style="3" customWidth="1"/>
    <col min="28" max="28" width="20" style="3" customWidth="1"/>
    <col min="29" max="29" width="18" style="3" customWidth="1"/>
    <col min="30" max="30" width="14.7109375" style="3" bestFit="1" customWidth="1"/>
    <col min="31" max="31" width="12.5703125" style="3" customWidth="1"/>
    <col min="32" max="32" width="10.140625" style="3" bestFit="1" customWidth="1"/>
    <col min="33" max="33" width="13.28515625" style="3" bestFit="1" customWidth="1"/>
    <col min="34" max="34" width="12.42578125" style="3" bestFit="1" customWidth="1"/>
    <col min="35" max="35" width="14.7109375" style="3" customWidth="1"/>
    <col min="36" max="36" width="18.5703125" style="3" customWidth="1"/>
    <col min="37" max="37" width="13.5703125" style="3" customWidth="1"/>
    <col min="38" max="38" width="13.42578125" style="3" customWidth="1"/>
    <col min="39" max="39" width="16.28515625" style="3" customWidth="1"/>
    <col min="40" max="40" width="14.5703125" style="3" customWidth="1"/>
    <col min="41" max="41" width="21.7109375" style="3" customWidth="1"/>
    <col min="42" max="42" width="18.7109375" style="3" customWidth="1"/>
    <col min="43" max="43" width="14" style="3" customWidth="1"/>
    <col min="44" max="44" width="25.5703125" style="3" customWidth="1"/>
    <col min="45" max="45" width="20.140625" style="3" customWidth="1"/>
    <col min="46" max="46" width="19.42578125" style="3" customWidth="1"/>
    <col min="47" max="47" width="27.140625" style="3" customWidth="1"/>
    <col min="48" max="48" width="25.85546875" style="3" customWidth="1"/>
    <col min="49" max="49" width="24.140625" style="3" customWidth="1"/>
    <col min="50" max="50" width="20.42578125" style="3" customWidth="1"/>
    <col min="51" max="51" width="20.7109375" style="3" customWidth="1"/>
    <col min="52" max="52" width="17.28515625" style="3" customWidth="1"/>
    <col min="53" max="53" width="17" style="3" customWidth="1"/>
    <col min="54" max="54" width="15.7109375" style="3" customWidth="1"/>
    <col min="55" max="55" width="12.85546875" style="3" customWidth="1"/>
    <col min="56" max="56" width="8.140625" style="3" customWidth="1"/>
    <col min="57" max="57" width="11.28515625" style="3" customWidth="1"/>
    <col min="58" max="58" width="11.7109375" style="3" customWidth="1"/>
    <col min="59" max="59" width="11.42578125" style="3" customWidth="1"/>
    <col min="60" max="60" width="11.5703125" style="3" customWidth="1"/>
    <col min="61" max="61" width="12" style="3" customWidth="1"/>
    <col min="62" max="62" width="17" style="3" bestFit="1" customWidth="1"/>
    <col min="63" max="63" width="11" style="3" customWidth="1"/>
    <col min="64" max="64" width="9.140625" style="3" customWidth="1"/>
    <col min="65" max="65" width="10.140625" style="3" customWidth="1"/>
    <col min="66" max="66" width="16.42578125" style="3" bestFit="1" customWidth="1"/>
    <col min="67" max="67" width="13.140625" style="3" customWidth="1"/>
    <col min="68" max="68" width="8.85546875" style="3" customWidth="1"/>
    <col min="69" max="69" width="10.140625" style="3" customWidth="1"/>
    <col min="70" max="70" width="8" style="3" customWidth="1"/>
    <col min="71" max="71" width="13" style="3" customWidth="1"/>
    <col min="72" max="72" width="14.5703125" style="3" customWidth="1"/>
    <col min="73" max="73" width="16.7109375" style="3" bestFit="1" customWidth="1"/>
    <col min="74" max="74" width="11.42578125" style="3" customWidth="1"/>
    <col min="75" max="75" width="7.7109375" style="3" customWidth="1"/>
    <col min="76" max="76" width="12.85546875" style="3" customWidth="1"/>
    <col min="77" max="77" width="15.140625" style="3" customWidth="1"/>
    <col min="78" max="78" width="10.7109375" style="3" customWidth="1"/>
    <col min="79" max="79" width="15.28515625" style="3" customWidth="1"/>
    <col min="80" max="80" width="7.85546875" style="3" customWidth="1"/>
    <col min="81" max="82" width="13" style="3" customWidth="1"/>
    <col min="83" max="83" width="11.85546875" style="3" customWidth="1"/>
    <col min="84" max="84" width="17.42578125" style="3" customWidth="1"/>
    <col min="85" max="85" width="7.42578125" style="3" customWidth="1"/>
    <col min="86" max="86" width="12.85546875" style="3" customWidth="1"/>
    <col min="87" max="87" width="12.7109375" style="3" customWidth="1"/>
    <col min="88" max="88" width="11.28515625" style="3" customWidth="1"/>
    <col min="89" max="89" width="19.85546875" style="3" customWidth="1"/>
    <col min="90" max="90" width="7.5703125" style="3" customWidth="1"/>
    <col min="91" max="91" width="12.7109375" style="3" customWidth="1"/>
    <col min="92" max="92" width="15.7109375" style="3" customWidth="1"/>
    <col min="93" max="93" width="10.85546875" style="3" customWidth="1"/>
    <col min="94" max="94" width="13.7109375" style="3" customWidth="1"/>
    <col min="95" max="95" width="16.42578125" style="3" bestFit="1" customWidth="1"/>
    <col min="96" max="96" width="14.140625" style="3" customWidth="1"/>
    <col min="97" max="97" width="13.140625" style="3" customWidth="1"/>
    <col min="98" max="98" width="11.140625" style="3" customWidth="1"/>
    <col min="99" max="99" width="17.7109375" style="3" customWidth="1"/>
    <col min="100" max="100" width="9" style="3" customWidth="1"/>
    <col min="101" max="101" width="12.7109375" style="3" customWidth="1"/>
    <col min="102" max="102" width="13.85546875" style="3" customWidth="1"/>
    <col min="103" max="103" width="11.42578125" style="3" customWidth="1"/>
    <col min="104" max="104" width="18.85546875" style="3" customWidth="1"/>
    <col min="105" max="105" width="16.42578125" style="3" bestFit="1" customWidth="1"/>
    <col min="106" max="106" width="15.28515625" style="3" customWidth="1"/>
    <col min="107" max="107" width="16.5703125" style="3" customWidth="1"/>
    <col min="108" max="108" width="15.7109375" style="3" customWidth="1"/>
    <col min="109" max="109" width="18.5703125" style="3" customWidth="1"/>
    <col min="110" max="110" width="9.140625" style="3" customWidth="1"/>
    <col min="111" max="111" width="13.42578125" style="3" customWidth="1"/>
    <col min="112" max="112" width="12.85546875" style="3" customWidth="1"/>
    <col min="113" max="113" width="15.140625" style="3" customWidth="1"/>
    <col min="114" max="16384" width="9.140625" style="3"/>
  </cols>
  <sheetData>
    <row r="1" spans="1:113" ht="12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62</v>
      </c>
      <c r="BP1" s="1" t="s">
        <v>66</v>
      </c>
      <c r="BQ1" s="1" t="s">
        <v>67</v>
      </c>
      <c r="BR1" s="1" t="s">
        <v>65</v>
      </c>
      <c r="BS1" s="1" t="s">
        <v>62</v>
      </c>
      <c r="BT1" s="1" t="s">
        <v>68</v>
      </c>
      <c r="BU1" s="1" t="s">
        <v>66</v>
      </c>
      <c r="BV1" s="1" t="s">
        <v>69</v>
      </c>
      <c r="BW1" s="1" t="s">
        <v>65</v>
      </c>
      <c r="BX1" s="1" t="s">
        <v>62</v>
      </c>
      <c r="BY1" s="1" t="s">
        <v>68</v>
      </c>
      <c r="BZ1" s="1" t="s">
        <v>70</v>
      </c>
      <c r="CA1" s="1" t="s">
        <v>71</v>
      </c>
      <c r="CB1" s="1" t="s">
        <v>65</v>
      </c>
      <c r="CC1" s="1" t="s">
        <v>62</v>
      </c>
      <c r="CD1" s="1" t="s">
        <v>68</v>
      </c>
      <c r="CE1" s="1" t="s">
        <v>70</v>
      </c>
      <c r="CF1" s="1" t="s">
        <v>72</v>
      </c>
      <c r="CG1" s="1" t="s">
        <v>65</v>
      </c>
      <c r="CH1" s="1" t="s">
        <v>62</v>
      </c>
      <c r="CI1" s="1" t="s">
        <v>68</v>
      </c>
      <c r="CJ1" s="1" t="s">
        <v>70</v>
      </c>
      <c r="CK1" s="1" t="s">
        <v>73</v>
      </c>
      <c r="CL1" s="1" t="s">
        <v>65</v>
      </c>
      <c r="CM1" s="1" t="s">
        <v>62</v>
      </c>
      <c r="CN1" s="1" t="s">
        <v>68</v>
      </c>
      <c r="CO1" s="1" t="s">
        <v>70</v>
      </c>
      <c r="CP1" s="1" t="s">
        <v>74</v>
      </c>
      <c r="CQ1" s="1" t="s">
        <v>65</v>
      </c>
      <c r="CR1" s="1" t="s">
        <v>62</v>
      </c>
      <c r="CS1" s="1" t="s">
        <v>68</v>
      </c>
      <c r="CT1" s="1" t="s">
        <v>70</v>
      </c>
      <c r="CU1" s="1" t="s">
        <v>72</v>
      </c>
      <c r="CV1" s="1" t="s">
        <v>65</v>
      </c>
      <c r="CW1" s="1" t="s">
        <v>62</v>
      </c>
      <c r="CX1" s="1" t="s">
        <v>68</v>
      </c>
      <c r="CY1" s="1" t="s">
        <v>70</v>
      </c>
      <c r="CZ1" s="1" t="s">
        <v>75</v>
      </c>
      <c r="DA1" s="1" t="s">
        <v>65</v>
      </c>
      <c r="DB1" s="1" t="s">
        <v>62</v>
      </c>
      <c r="DC1" s="1" t="s">
        <v>68</v>
      </c>
      <c r="DD1" s="1" t="s">
        <v>76</v>
      </c>
      <c r="DE1" s="1" t="s">
        <v>77</v>
      </c>
      <c r="DF1" s="1" t="s">
        <v>65</v>
      </c>
      <c r="DG1" s="1" t="s">
        <v>62</v>
      </c>
      <c r="DH1" s="1" t="s">
        <v>68</v>
      </c>
      <c r="DI1" s="2" t="s">
        <v>76</v>
      </c>
    </row>
    <row r="2" spans="1:113" x14ac:dyDescent="0.25">
      <c r="A2" s="4"/>
      <c r="B2" s="4"/>
      <c r="C2" s="4" t="s">
        <v>78</v>
      </c>
      <c r="D2" s="4"/>
      <c r="E2" s="4"/>
      <c r="F2" s="4"/>
      <c r="G2" s="4" t="s">
        <v>79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 t="s">
        <v>18</v>
      </c>
      <c r="T2" s="4"/>
      <c r="U2" s="4"/>
      <c r="V2" s="4"/>
      <c r="W2" s="4"/>
      <c r="X2" s="4"/>
      <c r="Y2" s="4"/>
      <c r="Z2" s="4" t="s">
        <v>80</v>
      </c>
      <c r="AA2" s="4">
        <v>3319389</v>
      </c>
      <c r="AB2" s="4">
        <v>0</v>
      </c>
      <c r="AC2" s="4">
        <v>311483</v>
      </c>
      <c r="AD2" s="4">
        <v>3630871</v>
      </c>
      <c r="AE2" s="4">
        <v>55783</v>
      </c>
      <c r="AF2" s="4">
        <v>8075</v>
      </c>
      <c r="AG2" s="4">
        <v>477</v>
      </c>
      <c r="AH2" s="4">
        <v>64335</v>
      </c>
      <c r="AI2" s="4">
        <v>52084</v>
      </c>
      <c r="AJ2" s="4">
        <v>478995825</v>
      </c>
      <c r="AK2" s="4">
        <v>35475</v>
      </c>
      <c r="AL2" s="4">
        <v>229396933</v>
      </c>
      <c r="AM2" s="4">
        <v>24802</v>
      </c>
      <c r="AN2" s="4">
        <v>92387781</v>
      </c>
      <c r="AO2" s="4">
        <v>31552</v>
      </c>
      <c r="AP2" s="4">
        <v>253174740</v>
      </c>
      <c r="AQ2" s="4">
        <v>1</v>
      </c>
      <c r="AR2" s="4">
        <v>0</v>
      </c>
      <c r="AS2" s="4">
        <v>4</v>
      </c>
      <c r="AT2" s="4">
        <v>6</v>
      </c>
      <c r="AU2" s="4">
        <v>5</v>
      </c>
      <c r="AV2" s="4">
        <v>15</v>
      </c>
      <c r="AW2" s="4">
        <v>0</v>
      </c>
      <c r="AX2" s="4">
        <v>17</v>
      </c>
      <c r="AY2" s="4">
        <v>0</v>
      </c>
      <c r="AZ2" s="4">
        <v>5</v>
      </c>
      <c r="BA2" s="4">
        <v>1</v>
      </c>
      <c r="BB2" s="4">
        <v>1</v>
      </c>
      <c r="BC2" s="4">
        <v>54</v>
      </c>
      <c r="BD2" s="4">
        <v>109</v>
      </c>
      <c r="BE2" s="4">
        <v>1</v>
      </c>
      <c r="BF2" s="4">
        <v>145791</v>
      </c>
      <c r="BG2" s="4">
        <v>24</v>
      </c>
      <c r="BH2" s="4">
        <v>125000</v>
      </c>
      <c r="BI2" s="4"/>
      <c r="BJ2" s="4"/>
      <c r="BK2" s="4"/>
      <c r="BL2" s="4"/>
      <c r="BM2" s="4">
        <v>4</v>
      </c>
      <c r="BN2" s="4">
        <v>92090</v>
      </c>
      <c r="BO2" s="4">
        <v>25</v>
      </c>
      <c r="BP2" s="4">
        <v>80000</v>
      </c>
      <c r="BQ2" s="4">
        <v>6</v>
      </c>
      <c r="BR2" s="4">
        <v>61580</v>
      </c>
      <c r="BS2" s="4">
        <v>19</v>
      </c>
      <c r="BT2" s="4">
        <v>18</v>
      </c>
      <c r="BU2" s="4">
        <v>54000</v>
      </c>
      <c r="BV2" s="4">
        <v>5</v>
      </c>
      <c r="BW2" s="4">
        <v>65637</v>
      </c>
      <c r="BX2" s="4">
        <v>13</v>
      </c>
      <c r="BY2" s="4">
        <v>10</v>
      </c>
      <c r="BZ2" s="4">
        <v>50000</v>
      </c>
      <c r="CA2" s="4">
        <v>15</v>
      </c>
      <c r="CB2" s="4">
        <v>42387</v>
      </c>
      <c r="CC2" s="4">
        <v>12</v>
      </c>
      <c r="CD2" s="4">
        <v>8</v>
      </c>
      <c r="CE2" s="4">
        <v>34000</v>
      </c>
      <c r="CF2" s="4">
        <v>0</v>
      </c>
      <c r="CG2" s="4"/>
      <c r="CH2" s="4"/>
      <c r="CI2" s="4"/>
      <c r="CJ2" s="4"/>
      <c r="CK2" s="4">
        <v>17</v>
      </c>
      <c r="CL2" s="4">
        <v>33012</v>
      </c>
      <c r="CM2" s="4">
        <v>8</v>
      </c>
      <c r="CN2" s="4">
        <v>6</v>
      </c>
      <c r="CO2" s="4">
        <v>30000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>
        <v>5</v>
      </c>
      <c r="DA2" s="4">
        <v>30012</v>
      </c>
      <c r="DB2" s="4">
        <v>13</v>
      </c>
      <c r="DC2" s="4">
        <v>9</v>
      </c>
      <c r="DD2" s="4">
        <v>25375</v>
      </c>
      <c r="DE2" s="4">
        <v>1</v>
      </c>
      <c r="DF2" s="4">
        <v>25056</v>
      </c>
      <c r="DG2" s="4">
        <v>1</v>
      </c>
      <c r="DH2" s="4">
        <v>1</v>
      </c>
      <c r="DI2" s="5">
        <v>24960</v>
      </c>
    </row>
    <row r="3" spans="1:113" x14ac:dyDescent="0.25">
      <c r="A3" s="4"/>
      <c r="B3" s="4"/>
      <c r="C3" s="4" t="s">
        <v>78</v>
      </c>
      <c r="D3" s="4" t="s">
        <v>81</v>
      </c>
      <c r="E3" s="4"/>
      <c r="F3" s="4"/>
      <c r="G3" s="4" t="s">
        <v>79</v>
      </c>
      <c r="H3" s="4" t="s">
        <v>82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 t="s">
        <v>83</v>
      </c>
      <c r="U3" s="4"/>
      <c r="V3" s="4"/>
      <c r="W3" s="4"/>
      <c r="X3" s="4"/>
      <c r="Y3" s="4"/>
      <c r="Z3" s="4" t="s">
        <v>84</v>
      </c>
      <c r="AA3" s="4">
        <v>2201691</v>
      </c>
      <c r="AB3" s="4">
        <v>5691</v>
      </c>
      <c r="AC3" s="4">
        <v>113694</v>
      </c>
      <c r="AD3" s="4">
        <v>3166442</v>
      </c>
      <c r="AE3" s="4">
        <v>32516</v>
      </c>
      <c r="AF3" s="4">
        <v>10750</v>
      </c>
      <c r="AG3" s="4">
        <v>947</v>
      </c>
      <c r="AH3" s="4">
        <v>44213</v>
      </c>
      <c r="AI3" s="6">
        <v>32584</v>
      </c>
      <c r="AJ3" s="4">
        <v>563110533</v>
      </c>
      <c r="AK3" s="7"/>
      <c r="AL3" s="4">
        <v>139950766</v>
      </c>
      <c r="AM3" s="4">
        <v>5468</v>
      </c>
      <c r="AN3" s="4">
        <v>21595039</v>
      </c>
      <c r="AO3" s="4">
        <v>15906</v>
      </c>
      <c r="AP3" s="4">
        <v>136046131</v>
      </c>
      <c r="AQ3" s="4">
        <v>1</v>
      </c>
      <c r="AR3" s="4">
        <v>0</v>
      </c>
      <c r="AS3" s="4">
        <v>4</v>
      </c>
      <c r="AT3" s="4">
        <v>8</v>
      </c>
      <c r="AU3" s="4">
        <v>7</v>
      </c>
      <c r="AV3" s="4">
        <v>6</v>
      </c>
      <c r="AW3" s="4">
        <v>1</v>
      </c>
      <c r="AX3" s="4">
        <v>4</v>
      </c>
      <c r="AY3" s="4">
        <v>3</v>
      </c>
      <c r="AZ3" s="4">
        <v>6</v>
      </c>
      <c r="BA3" s="4">
        <v>0</v>
      </c>
      <c r="BB3" s="4">
        <v>3</v>
      </c>
      <c r="BC3" s="4">
        <v>0</v>
      </c>
      <c r="BD3" s="4">
        <v>44</v>
      </c>
      <c r="BE3" s="4">
        <v>1</v>
      </c>
      <c r="BF3" s="4">
        <v>154000</v>
      </c>
      <c r="BG3" s="4">
        <v>31</v>
      </c>
      <c r="BH3" s="4">
        <v>134000</v>
      </c>
      <c r="BI3" s="4"/>
      <c r="BJ3" s="4"/>
      <c r="BK3" s="4"/>
      <c r="BL3" s="4"/>
      <c r="BM3" s="4">
        <v>4</v>
      </c>
      <c r="BN3" s="4">
        <v>84000</v>
      </c>
      <c r="BO3" s="4">
        <v>22</v>
      </c>
      <c r="BP3" s="4">
        <v>75000</v>
      </c>
      <c r="BQ3" s="4">
        <v>8</v>
      </c>
      <c r="BR3" s="4">
        <v>55000</v>
      </c>
      <c r="BS3" s="4">
        <v>18</v>
      </c>
      <c r="BT3" s="4">
        <v>15</v>
      </c>
      <c r="BU3" s="4">
        <v>50000</v>
      </c>
      <c r="BV3" s="4">
        <v>7</v>
      </c>
      <c r="BW3" s="4">
        <v>53000</v>
      </c>
      <c r="BX3" s="4">
        <v>13</v>
      </c>
      <c r="BY3" s="4">
        <v>10</v>
      </c>
      <c r="BZ3" s="4">
        <v>45000</v>
      </c>
      <c r="CA3" s="4">
        <v>6</v>
      </c>
      <c r="CB3" s="4">
        <v>52000</v>
      </c>
      <c r="CC3" s="4">
        <v>23</v>
      </c>
      <c r="CD3" s="4">
        <v>23</v>
      </c>
      <c r="CE3" s="4">
        <v>45000</v>
      </c>
      <c r="CF3" s="4">
        <v>1</v>
      </c>
      <c r="CG3" s="4">
        <v>35000</v>
      </c>
      <c r="CH3" s="4">
        <v>3</v>
      </c>
      <c r="CI3" s="4">
        <v>3</v>
      </c>
      <c r="CJ3" s="4">
        <v>33000</v>
      </c>
      <c r="CK3" s="4">
        <v>4</v>
      </c>
      <c r="CL3" s="4">
        <v>40000</v>
      </c>
      <c r="CM3" s="4">
        <v>7</v>
      </c>
      <c r="CN3" s="4">
        <v>7</v>
      </c>
      <c r="CO3" s="4">
        <v>37000</v>
      </c>
      <c r="CP3" s="4">
        <v>3</v>
      </c>
      <c r="CQ3" s="4">
        <v>34500</v>
      </c>
      <c r="CR3" s="4">
        <v>2</v>
      </c>
      <c r="CS3" s="4">
        <v>2</v>
      </c>
      <c r="CT3" s="4">
        <v>33000</v>
      </c>
      <c r="CU3" s="4"/>
      <c r="CV3" s="4"/>
      <c r="CW3" s="4"/>
      <c r="CX3" s="4"/>
      <c r="CY3" s="4"/>
      <c r="CZ3" s="4">
        <v>6</v>
      </c>
      <c r="DA3" s="4">
        <v>32000</v>
      </c>
      <c r="DB3" s="4">
        <v>16</v>
      </c>
      <c r="DC3" s="4">
        <v>16</v>
      </c>
      <c r="DD3" s="4">
        <v>24000</v>
      </c>
      <c r="DE3" s="4">
        <v>3</v>
      </c>
      <c r="DF3" s="4">
        <v>37000</v>
      </c>
      <c r="DG3" s="4">
        <v>28</v>
      </c>
      <c r="DH3" s="4">
        <v>24</v>
      </c>
      <c r="DI3" s="5">
        <v>24000</v>
      </c>
    </row>
    <row r="4" spans="1:113" ht="30" x14ac:dyDescent="0.25">
      <c r="A4" s="4"/>
      <c r="B4" s="4"/>
      <c r="C4" s="4"/>
      <c r="D4" s="4"/>
      <c r="E4" s="4"/>
      <c r="F4" s="4"/>
      <c r="G4" s="4"/>
      <c r="H4" s="4" t="s">
        <v>85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83</v>
      </c>
      <c r="U4" s="4" t="s">
        <v>86</v>
      </c>
      <c r="V4" s="4"/>
      <c r="W4" s="4"/>
      <c r="X4" s="4"/>
      <c r="Y4" s="4"/>
      <c r="Z4" s="4" t="s">
        <v>87</v>
      </c>
      <c r="AA4" s="4">
        <v>1929511</v>
      </c>
      <c r="AB4" s="4">
        <v>248000</v>
      </c>
      <c r="AC4" s="4">
        <v>47982</v>
      </c>
      <c r="AD4" s="4">
        <v>2225493</v>
      </c>
      <c r="AE4" s="4">
        <v>25787</v>
      </c>
      <c r="AF4" s="4">
        <v>6383</v>
      </c>
      <c r="AG4" s="4">
        <v>3202</v>
      </c>
      <c r="AH4" s="4">
        <v>35372</v>
      </c>
      <c r="AI4" s="4">
        <v>26574</v>
      </c>
      <c r="AJ4" s="4">
        <v>427898814</v>
      </c>
      <c r="AK4" s="4">
        <v>13583</v>
      </c>
      <c r="AL4" s="4">
        <v>118989759</v>
      </c>
      <c r="AM4" s="4">
        <v>8558</v>
      </c>
      <c r="AN4" s="4">
        <v>33623781</v>
      </c>
      <c r="AO4" s="4">
        <v>15902</v>
      </c>
      <c r="AP4" s="4">
        <v>173032808</v>
      </c>
      <c r="AQ4" s="4">
        <v>1</v>
      </c>
      <c r="AR4" s="4">
        <v>2</v>
      </c>
      <c r="AS4" s="4">
        <v>3</v>
      </c>
      <c r="AT4" s="4">
        <v>13</v>
      </c>
      <c r="AU4" s="4">
        <v>1</v>
      </c>
      <c r="AV4" s="4">
        <v>0</v>
      </c>
      <c r="AW4" s="4">
        <v>0</v>
      </c>
      <c r="AX4" s="4"/>
      <c r="AY4" s="4"/>
      <c r="AZ4" s="4">
        <v>6</v>
      </c>
      <c r="BA4" s="4">
        <v>6</v>
      </c>
      <c r="BB4" s="4"/>
      <c r="BC4" s="4">
        <v>8</v>
      </c>
      <c r="BD4" s="4">
        <v>40</v>
      </c>
      <c r="BE4" s="4">
        <v>1</v>
      </c>
      <c r="BF4" s="4">
        <v>120000</v>
      </c>
      <c r="BG4" s="4">
        <v>27</v>
      </c>
      <c r="BH4" s="4">
        <v>100000</v>
      </c>
      <c r="BI4" s="4">
        <v>2</v>
      </c>
      <c r="BJ4" s="4">
        <v>79000</v>
      </c>
      <c r="BK4" s="4">
        <v>30</v>
      </c>
      <c r="BL4" s="4">
        <v>60000</v>
      </c>
      <c r="BM4" s="4">
        <v>3</v>
      </c>
      <c r="BN4" s="4">
        <v>68000</v>
      </c>
      <c r="BO4" s="4">
        <v>20</v>
      </c>
      <c r="BP4" s="4">
        <v>60000</v>
      </c>
      <c r="BQ4" s="4">
        <v>13</v>
      </c>
      <c r="BR4" s="4">
        <v>52000</v>
      </c>
      <c r="BS4" s="4">
        <v>15</v>
      </c>
      <c r="BT4" s="4">
        <v>10</v>
      </c>
      <c r="BU4" s="4">
        <v>47500</v>
      </c>
      <c r="BV4" s="4">
        <v>2</v>
      </c>
      <c r="BW4" s="4">
        <v>53000</v>
      </c>
      <c r="BX4" s="4">
        <v>10</v>
      </c>
      <c r="BY4" s="4">
        <v>10</v>
      </c>
      <c r="BZ4" s="4">
        <v>47500</v>
      </c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>
        <v>6</v>
      </c>
      <c r="DA4" s="4">
        <v>34000</v>
      </c>
      <c r="DB4" s="4">
        <v>3</v>
      </c>
      <c r="DC4" s="4">
        <v>3</v>
      </c>
      <c r="DD4" s="4">
        <v>32000</v>
      </c>
      <c r="DE4" s="4">
        <v>6</v>
      </c>
      <c r="DF4" s="4">
        <v>34000</v>
      </c>
      <c r="DG4" s="4">
        <v>3</v>
      </c>
      <c r="DH4" s="4">
        <v>3</v>
      </c>
      <c r="DI4" s="5">
        <v>32000</v>
      </c>
    </row>
    <row r="5" spans="1:113" x14ac:dyDescent="0.25">
      <c r="A5" s="4"/>
      <c r="B5" s="4"/>
      <c r="C5" s="4" t="s">
        <v>78</v>
      </c>
      <c r="D5" s="4" t="s">
        <v>81</v>
      </c>
      <c r="E5" s="4"/>
      <c r="F5" s="4"/>
      <c r="G5" s="4" t="s">
        <v>79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83</v>
      </c>
      <c r="U5" s="4"/>
      <c r="V5" s="4"/>
      <c r="W5" s="4"/>
      <c r="X5" s="4"/>
      <c r="Y5" s="4"/>
      <c r="Z5" s="4" t="s">
        <v>80</v>
      </c>
      <c r="AA5" s="4">
        <v>1618484</v>
      </c>
      <c r="AB5" s="4">
        <v>120000</v>
      </c>
      <c r="AC5" s="4">
        <v>103406</v>
      </c>
      <c r="AD5" s="4">
        <v>1733890</v>
      </c>
      <c r="AE5" s="4">
        <v>24476</v>
      </c>
      <c r="AF5" s="4">
        <v>5698</v>
      </c>
      <c r="AG5" s="4">
        <v>3160</v>
      </c>
      <c r="AH5" s="4">
        <v>33334</v>
      </c>
      <c r="AI5" s="4">
        <v>26411</v>
      </c>
      <c r="AJ5" s="4">
        <v>410299179</v>
      </c>
      <c r="AK5" s="4">
        <v>11261</v>
      </c>
      <c r="AL5" s="4">
        <v>83324698</v>
      </c>
      <c r="AM5" s="4">
        <v>4672</v>
      </c>
      <c r="AN5" s="4">
        <v>18166090</v>
      </c>
      <c r="AO5" s="4">
        <v>23858</v>
      </c>
      <c r="AP5" s="4">
        <v>105269704</v>
      </c>
      <c r="AQ5" s="4">
        <v>1</v>
      </c>
      <c r="AR5" s="4">
        <v>3</v>
      </c>
      <c r="AS5" s="4">
        <v>1</v>
      </c>
      <c r="AT5" s="4">
        <v>1</v>
      </c>
      <c r="AU5" s="4"/>
      <c r="AV5" s="4">
        <v>2</v>
      </c>
      <c r="AW5" s="4">
        <v>4</v>
      </c>
      <c r="AX5" s="4">
        <v>6</v>
      </c>
      <c r="AY5" s="4"/>
      <c r="AZ5" s="4">
        <v>7</v>
      </c>
      <c r="BA5" s="4">
        <v>3</v>
      </c>
      <c r="BB5" s="4">
        <v>1</v>
      </c>
      <c r="BC5" s="4">
        <v>2</v>
      </c>
      <c r="BD5" s="4">
        <v>31</v>
      </c>
      <c r="BE5" s="4">
        <v>1</v>
      </c>
      <c r="BF5" s="4">
        <v>150000</v>
      </c>
      <c r="BG5" s="4">
        <v>32</v>
      </c>
      <c r="BH5" s="4">
        <v>150000</v>
      </c>
      <c r="BI5" s="4">
        <v>3</v>
      </c>
      <c r="BJ5" s="4">
        <v>99398</v>
      </c>
      <c r="BK5" s="4"/>
      <c r="BL5" s="4"/>
      <c r="BM5" s="4">
        <v>1</v>
      </c>
      <c r="BN5" s="4">
        <v>61930</v>
      </c>
      <c r="BO5" s="4"/>
      <c r="BP5" s="4"/>
      <c r="BQ5" s="4">
        <v>1</v>
      </c>
      <c r="BR5" s="4">
        <v>61834</v>
      </c>
      <c r="BS5" s="4"/>
      <c r="BT5" s="4">
        <v>23</v>
      </c>
      <c r="BU5" s="4"/>
      <c r="BV5" s="4"/>
      <c r="BW5" s="4"/>
      <c r="BX5" s="4"/>
      <c r="BY5" s="4"/>
      <c r="BZ5" s="4"/>
      <c r="CA5" s="4">
        <v>2</v>
      </c>
      <c r="CB5" s="4">
        <v>50040</v>
      </c>
      <c r="CC5" s="4"/>
      <c r="CD5" s="4">
        <v>14</v>
      </c>
      <c r="CE5" s="4"/>
      <c r="CF5" s="4">
        <v>4</v>
      </c>
      <c r="CG5" s="4">
        <v>163766</v>
      </c>
      <c r="CH5" s="4"/>
      <c r="CI5" s="4">
        <v>3</v>
      </c>
      <c r="CJ5" s="4"/>
      <c r="CK5" s="4">
        <v>6</v>
      </c>
      <c r="CL5" s="4">
        <v>45051</v>
      </c>
      <c r="CM5" s="4"/>
      <c r="CN5" s="4">
        <v>10</v>
      </c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>
        <v>7</v>
      </c>
      <c r="DA5" s="4">
        <v>51882</v>
      </c>
      <c r="DB5" s="4"/>
      <c r="DC5" s="4">
        <v>17</v>
      </c>
      <c r="DD5" s="4"/>
      <c r="DE5" s="4">
        <v>3</v>
      </c>
      <c r="DF5" s="4">
        <v>49733</v>
      </c>
      <c r="DG5" s="4"/>
      <c r="DH5" s="4">
        <v>23</v>
      </c>
      <c r="DI5" s="5"/>
    </row>
    <row r="6" spans="1:113" x14ac:dyDescent="0.25">
      <c r="A6" s="4"/>
      <c r="B6" s="4"/>
      <c r="C6" s="4" t="s">
        <v>78</v>
      </c>
      <c r="D6" s="4" t="s">
        <v>81</v>
      </c>
      <c r="E6" s="4"/>
      <c r="F6" s="4"/>
      <c r="G6" s="4"/>
      <c r="H6" s="4"/>
      <c r="I6" s="4">
        <v>10</v>
      </c>
      <c r="J6" s="4">
        <v>2</v>
      </c>
      <c r="K6" s="4" t="s">
        <v>88</v>
      </c>
      <c r="L6" s="4"/>
      <c r="M6" s="4"/>
      <c r="N6" s="4" t="s">
        <v>89</v>
      </c>
      <c r="O6" s="4"/>
      <c r="P6" s="4" t="s">
        <v>90</v>
      </c>
      <c r="Q6" s="4"/>
      <c r="R6" s="4"/>
      <c r="S6" s="4" t="s">
        <v>18</v>
      </c>
      <c r="T6" s="4"/>
      <c r="U6" s="4"/>
      <c r="V6" s="4"/>
      <c r="W6" s="4"/>
      <c r="X6" s="4"/>
      <c r="Y6" s="4"/>
      <c r="Z6" s="4" t="s">
        <v>80</v>
      </c>
      <c r="AA6" s="4">
        <v>1057523</v>
      </c>
      <c r="AB6" s="4">
        <v>0</v>
      </c>
      <c r="AC6" s="4">
        <v>58331</v>
      </c>
      <c r="AD6" s="4">
        <v>1115854</v>
      </c>
      <c r="AE6" s="4">
        <v>17870</v>
      </c>
      <c r="AF6" s="4">
        <v>4053</v>
      </c>
      <c r="AG6" s="4">
        <v>404</v>
      </c>
      <c r="AH6" s="4">
        <v>22327</v>
      </c>
      <c r="AI6" s="4">
        <v>18936</v>
      </c>
      <c r="AJ6" s="4">
        <v>216965024</v>
      </c>
      <c r="AK6" s="4">
        <v>11934</v>
      </c>
      <c r="AL6" s="4">
        <v>82300043</v>
      </c>
      <c r="AM6" s="4">
        <v>8919</v>
      </c>
      <c r="AN6" s="4">
        <v>35359141</v>
      </c>
      <c r="AO6" s="4">
        <v>13140</v>
      </c>
      <c r="AP6" s="4">
        <v>119054131</v>
      </c>
      <c r="AQ6" s="4">
        <v>1</v>
      </c>
      <c r="AR6" s="4">
        <v>0</v>
      </c>
      <c r="AS6" s="4">
        <v>2</v>
      </c>
      <c r="AT6" s="4">
        <v>1</v>
      </c>
      <c r="AU6" s="4">
        <v>3</v>
      </c>
      <c r="AV6" s="4">
        <v>8</v>
      </c>
      <c r="AW6" s="4">
        <v>1</v>
      </c>
      <c r="AX6" s="4">
        <v>1</v>
      </c>
      <c r="AY6" s="4">
        <v>1</v>
      </c>
      <c r="AZ6" s="4">
        <v>3</v>
      </c>
      <c r="BA6" s="4">
        <v>0</v>
      </c>
      <c r="BB6" s="4">
        <v>0</v>
      </c>
      <c r="BC6" s="4">
        <v>2</v>
      </c>
      <c r="BD6" s="4">
        <v>23</v>
      </c>
      <c r="BE6" s="4">
        <v>1</v>
      </c>
      <c r="BF6" s="4"/>
      <c r="BG6" s="4">
        <v>33</v>
      </c>
      <c r="BH6" s="4">
        <v>92000</v>
      </c>
      <c r="BI6" s="4"/>
      <c r="BJ6" s="4"/>
      <c r="BK6" s="4"/>
      <c r="BL6" s="4"/>
      <c r="BM6" s="4">
        <v>2</v>
      </c>
      <c r="BN6" s="4">
        <v>66812</v>
      </c>
      <c r="BO6" s="4">
        <v>15</v>
      </c>
      <c r="BP6" s="4">
        <v>66500</v>
      </c>
      <c r="BQ6" s="4">
        <v>1</v>
      </c>
      <c r="BR6" s="4"/>
      <c r="BS6" s="4">
        <v>10</v>
      </c>
      <c r="BT6" s="4">
        <v>5</v>
      </c>
      <c r="BU6" s="4">
        <v>57103</v>
      </c>
      <c r="BV6" s="4">
        <v>3</v>
      </c>
      <c r="BW6" s="4">
        <v>49992</v>
      </c>
      <c r="BX6" s="4">
        <v>7</v>
      </c>
      <c r="BY6" s="4">
        <v>4</v>
      </c>
      <c r="BZ6" s="4">
        <v>49992</v>
      </c>
      <c r="CA6" s="4">
        <v>8</v>
      </c>
      <c r="CB6" s="4"/>
      <c r="CC6" s="4">
        <v>7</v>
      </c>
      <c r="CD6" s="4">
        <v>7</v>
      </c>
      <c r="CE6" s="4">
        <v>31500</v>
      </c>
      <c r="CF6" s="4">
        <v>1</v>
      </c>
      <c r="CG6" s="4"/>
      <c r="CH6" s="4">
        <v>5</v>
      </c>
      <c r="CI6" s="4">
        <v>2</v>
      </c>
      <c r="CJ6" s="4">
        <v>41715</v>
      </c>
      <c r="CK6" s="4">
        <v>1</v>
      </c>
      <c r="CL6" s="4"/>
      <c r="CM6" s="4">
        <v>7</v>
      </c>
      <c r="CN6" s="4">
        <v>3</v>
      </c>
      <c r="CO6" s="4">
        <v>42024</v>
      </c>
      <c r="CP6" s="4">
        <v>1</v>
      </c>
      <c r="CQ6" s="4"/>
      <c r="CR6" s="4">
        <v>3</v>
      </c>
      <c r="CS6" s="4">
        <v>1</v>
      </c>
      <c r="CT6" s="4">
        <v>30000</v>
      </c>
      <c r="CU6" s="4"/>
      <c r="CV6" s="4"/>
      <c r="CW6" s="4"/>
      <c r="CX6" s="4"/>
      <c r="CY6" s="4"/>
      <c r="CZ6" s="4">
        <v>3</v>
      </c>
      <c r="DA6" s="4">
        <v>31500</v>
      </c>
      <c r="DB6" s="4">
        <v>12</v>
      </c>
      <c r="DC6" s="4">
        <v>12</v>
      </c>
      <c r="DD6" s="4">
        <v>31500</v>
      </c>
      <c r="DE6" s="4">
        <v>1</v>
      </c>
      <c r="DF6" s="4"/>
      <c r="DG6" s="4">
        <v>7</v>
      </c>
      <c r="DH6" s="4">
        <v>3</v>
      </c>
      <c r="DI6" s="5">
        <v>26632</v>
      </c>
    </row>
    <row r="7" spans="1:113" x14ac:dyDescent="0.25">
      <c r="A7" s="4"/>
      <c r="B7" s="4" t="s">
        <v>91</v>
      </c>
      <c r="C7" s="4" t="s">
        <v>78</v>
      </c>
      <c r="D7" s="4" t="s">
        <v>81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18</v>
      </c>
      <c r="T7" s="4"/>
      <c r="U7" s="4"/>
      <c r="V7" s="4"/>
      <c r="W7" s="4"/>
      <c r="X7" s="4"/>
      <c r="Y7" s="4"/>
      <c r="Z7" s="4" t="s">
        <v>80</v>
      </c>
      <c r="AA7" s="4">
        <v>2717962</v>
      </c>
      <c r="AB7" s="4">
        <v>0</v>
      </c>
      <c r="AC7" s="4">
        <v>298192</v>
      </c>
      <c r="AD7" s="4">
        <v>3016154</v>
      </c>
      <c r="AE7" s="4">
        <v>10267</v>
      </c>
      <c r="AF7" s="4">
        <v>1485</v>
      </c>
      <c r="AG7" s="4">
        <v>461</v>
      </c>
      <c r="AH7" s="4">
        <v>12213</v>
      </c>
      <c r="AI7" s="4">
        <v>10475</v>
      </c>
      <c r="AJ7" s="4">
        <v>254352584</v>
      </c>
      <c r="AK7" s="4">
        <v>6678</v>
      </c>
      <c r="AL7" s="4">
        <v>163433619</v>
      </c>
      <c r="AM7" s="4">
        <v>1752</v>
      </c>
      <c r="AN7" s="4">
        <v>6866406</v>
      </c>
      <c r="AO7" s="4">
        <v>5912</v>
      </c>
      <c r="AP7" s="4">
        <v>82613531</v>
      </c>
      <c r="AQ7" s="4">
        <v>1</v>
      </c>
      <c r="AR7" s="4">
        <v>2</v>
      </c>
      <c r="AS7" s="4">
        <v>2</v>
      </c>
      <c r="AT7" s="4">
        <v>2</v>
      </c>
      <c r="AU7" s="4">
        <v>4</v>
      </c>
      <c r="AV7" s="4">
        <v>3</v>
      </c>
      <c r="AW7" s="4">
        <v>1</v>
      </c>
      <c r="AX7" s="4">
        <v>8</v>
      </c>
      <c r="AY7" s="4">
        <v>2</v>
      </c>
      <c r="AZ7" s="4">
        <v>5</v>
      </c>
      <c r="BA7" s="4">
        <v>0</v>
      </c>
      <c r="BB7" s="4">
        <v>1</v>
      </c>
      <c r="BC7" s="4">
        <v>4</v>
      </c>
      <c r="BD7" s="4">
        <v>35</v>
      </c>
      <c r="BE7" s="4">
        <v>1</v>
      </c>
      <c r="BF7" s="4">
        <v>131375</v>
      </c>
      <c r="BG7" s="4">
        <v>25</v>
      </c>
      <c r="BH7" s="4">
        <v>131375</v>
      </c>
      <c r="BI7" s="4">
        <v>2</v>
      </c>
      <c r="BJ7" s="4">
        <v>80000</v>
      </c>
      <c r="BK7" s="4">
        <v>20</v>
      </c>
      <c r="BL7" s="4">
        <v>65000</v>
      </c>
      <c r="BM7" s="4">
        <v>2</v>
      </c>
      <c r="BN7" s="4">
        <v>81000</v>
      </c>
      <c r="BO7" s="4">
        <v>20</v>
      </c>
      <c r="BP7" s="4">
        <v>81000</v>
      </c>
      <c r="BQ7" s="4">
        <v>2</v>
      </c>
      <c r="BR7" s="4">
        <v>60000</v>
      </c>
      <c r="BS7" s="4">
        <v>20</v>
      </c>
      <c r="BT7" s="4">
        <v>20</v>
      </c>
      <c r="BU7" s="4">
        <v>60000</v>
      </c>
      <c r="BV7" s="4">
        <v>4</v>
      </c>
      <c r="BW7" s="4">
        <v>67000</v>
      </c>
      <c r="BX7" s="4">
        <v>10</v>
      </c>
      <c r="BY7" s="4">
        <v>10</v>
      </c>
      <c r="BZ7" s="4">
        <v>60000</v>
      </c>
      <c r="CA7" s="4">
        <v>3</v>
      </c>
      <c r="CB7" s="4">
        <v>45000</v>
      </c>
      <c r="CC7" s="4">
        <v>15</v>
      </c>
      <c r="CD7" s="4">
        <v>15</v>
      </c>
      <c r="CE7" s="4">
        <v>44000</v>
      </c>
      <c r="CF7" s="4">
        <v>1</v>
      </c>
      <c r="CG7" s="4">
        <v>51000</v>
      </c>
      <c r="CH7" s="4">
        <v>8</v>
      </c>
      <c r="CI7" s="4">
        <v>8</v>
      </c>
      <c r="CJ7" s="4">
        <v>50000</v>
      </c>
      <c r="CK7" s="4">
        <v>8</v>
      </c>
      <c r="CL7" s="4">
        <v>39920</v>
      </c>
      <c r="CM7" s="4">
        <v>4</v>
      </c>
      <c r="CN7" s="4">
        <v>4</v>
      </c>
      <c r="CO7" s="4">
        <v>37000</v>
      </c>
      <c r="CP7" s="4">
        <v>3</v>
      </c>
      <c r="CQ7" s="4">
        <v>33000</v>
      </c>
      <c r="CR7" s="4">
        <v>3</v>
      </c>
      <c r="CS7" s="4">
        <v>3</v>
      </c>
      <c r="CT7" s="4">
        <v>32000</v>
      </c>
      <c r="CU7" s="4">
        <v>1</v>
      </c>
      <c r="CV7" s="4">
        <v>49000</v>
      </c>
      <c r="CW7" s="4">
        <v>8</v>
      </c>
      <c r="CX7" s="4">
        <v>8</v>
      </c>
      <c r="CY7" s="4">
        <v>48000</v>
      </c>
      <c r="CZ7" s="4">
        <v>0</v>
      </c>
      <c r="DA7" s="4"/>
      <c r="DB7" s="4"/>
      <c r="DC7" s="4"/>
      <c r="DD7" s="4"/>
      <c r="DE7" s="4"/>
      <c r="DF7" s="4"/>
      <c r="DG7" s="4"/>
      <c r="DH7" s="4"/>
      <c r="DI7" s="5"/>
    </row>
    <row r="8" spans="1:113" ht="30" x14ac:dyDescent="0.25">
      <c r="A8" s="4"/>
      <c r="B8" s="4"/>
      <c r="C8" s="4" t="s">
        <v>78</v>
      </c>
      <c r="D8" s="4"/>
      <c r="E8" s="4"/>
      <c r="F8" s="4"/>
      <c r="G8" s="4"/>
      <c r="H8" s="4" t="s">
        <v>92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 t="s">
        <v>93</v>
      </c>
      <c r="Z8" s="4" t="s">
        <v>80</v>
      </c>
      <c r="AA8" s="4">
        <v>1865973</v>
      </c>
      <c r="AB8" s="4">
        <v>50000</v>
      </c>
      <c r="AC8" s="4">
        <v>62159</v>
      </c>
      <c r="AD8" s="4">
        <v>1978132</v>
      </c>
      <c r="AE8" s="4">
        <v>28321</v>
      </c>
      <c r="AF8" s="4">
        <v>9305</v>
      </c>
      <c r="AG8" s="4"/>
      <c r="AH8" s="4">
        <v>37626</v>
      </c>
      <c r="AI8" s="4">
        <v>16721</v>
      </c>
      <c r="AJ8" s="4">
        <v>225639998</v>
      </c>
      <c r="AK8" s="4">
        <v>16721</v>
      </c>
      <c r="AL8" s="4">
        <v>121937823</v>
      </c>
      <c r="AM8" s="4">
        <v>13300</v>
      </c>
      <c r="AN8" s="4">
        <v>34639032</v>
      </c>
      <c r="AO8" s="4">
        <v>13032</v>
      </c>
      <c r="AP8" s="4">
        <v>130233885</v>
      </c>
      <c r="AQ8" s="4">
        <v>25</v>
      </c>
      <c r="AR8" s="4">
        <v>0</v>
      </c>
      <c r="AS8" s="4">
        <v>1</v>
      </c>
      <c r="AT8" s="4">
        <v>2</v>
      </c>
      <c r="AU8" s="4">
        <v>2</v>
      </c>
      <c r="AV8" s="4">
        <v>10</v>
      </c>
      <c r="AW8" s="4">
        <v>1</v>
      </c>
      <c r="AX8" s="4">
        <v>0</v>
      </c>
      <c r="AY8" s="4">
        <v>5</v>
      </c>
      <c r="AZ8" s="4">
        <v>4</v>
      </c>
      <c r="BA8" s="4"/>
      <c r="BB8" s="4"/>
      <c r="BC8" s="4"/>
      <c r="BD8" s="4">
        <v>25</v>
      </c>
      <c r="BE8" s="4">
        <v>1</v>
      </c>
      <c r="BF8" s="4">
        <v>106100</v>
      </c>
      <c r="BG8" s="4">
        <v>30</v>
      </c>
      <c r="BH8" s="4">
        <v>10300</v>
      </c>
      <c r="BI8" s="4"/>
      <c r="BJ8" s="4"/>
      <c r="BK8" s="4"/>
      <c r="BL8" s="4"/>
      <c r="BM8" s="4">
        <v>1</v>
      </c>
      <c r="BN8" s="4">
        <v>76300</v>
      </c>
      <c r="BO8" s="4">
        <v>25</v>
      </c>
      <c r="BP8" s="4">
        <v>68000</v>
      </c>
      <c r="BQ8" s="4">
        <v>2</v>
      </c>
      <c r="BR8" s="4">
        <v>65000</v>
      </c>
      <c r="BS8" s="4">
        <v>15</v>
      </c>
      <c r="BT8" s="4">
        <v>15</v>
      </c>
      <c r="BU8" s="4">
        <v>49000</v>
      </c>
      <c r="BV8" s="4">
        <v>2</v>
      </c>
      <c r="BW8" s="4">
        <v>59600</v>
      </c>
      <c r="BX8" s="4">
        <v>10</v>
      </c>
      <c r="BY8" s="4">
        <v>7</v>
      </c>
      <c r="BZ8" s="4">
        <v>48000</v>
      </c>
      <c r="CA8" s="4">
        <v>10</v>
      </c>
      <c r="CB8" s="4">
        <v>43100</v>
      </c>
      <c r="CC8" s="4">
        <v>8</v>
      </c>
      <c r="CD8" s="4">
        <v>5</v>
      </c>
      <c r="CE8" s="4">
        <v>42600</v>
      </c>
      <c r="CF8" s="4">
        <v>1</v>
      </c>
      <c r="CG8" s="4">
        <v>44300</v>
      </c>
      <c r="CH8" s="4">
        <v>18</v>
      </c>
      <c r="CI8" s="4">
        <v>18</v>
      </c>
      <c r="CJ8" s="4">
        <v>40000</v>
      </c>
      <c r="CK8" s="4"/>
      <c r="CL8" s="4"/>
      <c r="CM8" s="4"/>
      <c r="CN8" s="4"/>
      <c r="CO8" s="4"/>
      <c r="CP8" s="4">
        <v>5</v>
      </c>
      <c r="CQ8" s="4">
        <v>42600</v>
      </c>
      <c r="CR8" s="4">
        <v>4</v>
      </c>
      <c r="CS8" s="4">
        <v>2</v>
      </c>
      <c r="CT8" s="4">
        <v>40000</v>
      </c>
      <c r="CU8" s="4"/>
      <c r="CV8" s="4"/>
      <c r="CW8" s="4"/>
      <c r="CX8" s="4"/>
      <c r="CY8" s="4"/>
      <c r="CZ8" s="4">
        <v>4</v>
      </c>
      <c r="DA8" s="4">
        <v>27700</v>
      </c>
      <c r="DB8" s="4">
        <v>3</v>
      </c>
      <c r="DC8" s="4">
        <v>2</v>
      </c>
      <c r="DD8" s="4">
        <v>25600</v>
      </c>
      <c r="DE8" s="4"/>
      <c r="DF8" s="4"/>
      <c r="DG8" s="4"/>
      <c r="DH8" s="4"/>
      <c r="DI8" s="5"/>
    </row>
    <row r="9" spans="1:113" x14ac:dyDescent="0.25">
      <c r="A9" s="4"/>
      <c r="B9" s="4"/>
      <c r="C9" s="4" t="s">
        <v>78</v>
      </c>
      <c r="D9" s="4"/>
      <c r="E9" s="4"/>
      <c r="F9" s="4"/>
      <c r="G9" s="4" t="s">
        <v>79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 t="s">
        <v>18</v>
      </c>
      <c r="T9" s="4"/>
      <c r="U9" s="4"/>
      <c r="V9" s="4"/>
      <c r="W9" s="4"/>
      <c r="X9" s="4"/>
      <c r="Y9" s="4"/>
      <c r="Z9" s="4" t="s">
        <v>80</v>
      </c>
      <c r="AA9" s="4">
        <v>1836693</v>
      </c>
      <c r="AB9" s="4">
        <v>0</v>
      </c>
      <c r="AC9" s="4">
        <v>133610</v>
      </c>
      <c r="AD9" s="4">
        <v>1970303</v>
      </c>
      <c r="AE9" s="4">
        <v>30406</v>
      </c>
      <c r="AF9" s="4">
        <v>4991</v>
      </c>
      <c r="AG9" s="4">
        <v>596</v>
      </c>
      <c r="AH9" s="4">
        <v>35993</v>
      </c>
      <c r="AI9" s="4">
        <v>30182</v>
      </c>
      <c r="AJ9" s="4">
        <v>470903539</v>
      </c>
      <c r="AK9" s="4">
        <v>19806</v>
      </c>
      <c r="AL9" s="4">
        <v>191996851</v>
      </c>
      <c r="AM9" s="4">
        <v>6456</v>
      </c>
      <c r="AN9" s="4">
        <v>25456802</v>
      </c>
      <c r="AO9" s="4">
        <v>16954</v>
      </c>
      <c r="AP9" s="4">
        <v>159609097</v>
      </c>
      <c r="AQ9" s="4">
        <v>1</v>
      </c>
      <c r="AR9" s="4"/>
      <c r="AS9" s="4">
        <v>3</v>
      </c>
      <c r="AT9" s="4"/>
      <c r="AU9" s="4"/>
      <c r="AV9" s="4">
        <v>3</v>
      </c>
      <c r="AW9" s="4">
        <v>10</v>
      </c>
      <c r="AX9" s="4"/>
      <c r="AY9" s="4"/>
      <c r="AZ9" s="4">
        <v>6</v>
      </c>
      <c r="BA9" s="4"/>
      <c r="BB9" s="4"/>
      <c r="BC9" s="4">
        <v>36</v>
      </c>
      <c r="BD9" s="4">
        <v>59</v>
      </c>
      <c r="BE9" s="4">
        <v>1</v>
      </c>
      <c r="BF9" s="4">
        <v>134187</v>
      </c>
      <c r="BG9" s="4">
        <v>35</v>
      </c>
      <c r="BH9" s="4">
        <v>74895</v>
      </c>
      <c r="BI9" s="4"/>
      <c r="BJ9" s="4"/>
      <c r="BK9" s="4"/>
      <c r="BL9" s="4"/>
      <c r="BM9" s="4">
        <v>3</v>
      </c>
      <c r="BN9" s="4">
        <v>82000</v>
      </c>
      <c r="BO9" s="4"/>
      <c r="BP9" s="4">
        <v>58617</v>
      </c>
      <c r="BQ9" s="4">
        <v>3</v>
      </c>
      <c r="BR9" s="4">
        <v>57333</v>
      </c>
      <c r="BS9" s="4"/>
      <c r="BT9" s="4"/>
      <c r="BU9" s="4">
        <v>46731</v>
      </c>
      <c r="BV9" s="4"/>
      <c r="BW9" s="4"/>
      <c r="BX9" s="4"/>
      <c r="BY9" s="4"/>
      <c r="BZ9" s="4"/>
      <c r="CA9" s="4">
        <v>1</v>
      </c>
      <c r="CB9" s="4">
        <v>67206</v>
      </c>
      <c r="CC9" s="4"/>
      <c r="CD9" s="4"/>
      <c r="CE9" s="4">
        <v>48731</v>
      </c>
      <c r="CF9" s="4">
        <v>10</v>
      </c>
      <c r="CG9" s="4">
        <v>46693</v>
      </c>
      <c r="CH9" s="4"/>
      <c r="CI9" s="4"/>
      <c r="CJ9" s="4">
        <v>38713</v>
      </c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>
        <v>6</v>
      </c>
      <c r="DA9" s="4">
        <v>56784</v>
      </c>
      <c r="DB9" s="4"/>
      <c r="DC9" s="4"/>
      <c r="DD9" s="4">
        <v>38126</v>
      </c>
      <c r="DE9" s="4"/>
      <c r="DF9" s="4"/>
      <c r="DG9" s="4"/>
      <c r="DH9" s="4"/>
      <c r="DI9" s="5"/>
    </row>
    <row r="10" spans="1:113" ht="30" x14ac:dyDescent="0.25">
      <c r="A10" s="4"/>
      <c r="B10" s="4"/>
      <c r="C10" s="4" t="s">
        <v>78</v>
      </c>
      <c r="D10" s="4"/>
      <c r="E10" s="4" t="s">
        <v>94</v>
      </c>
      <c r="F10" s="4"/>
      <c r="G10" s="4"/>
      <c r="H10" s="4" t="s">
        <v>95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83</v>
      </c>
      <c r="U10" s="4"/>
      <c r="V10" s="4"/>
      <c r="W10" s="4"/>
      <c r="X10" s="4"/>
      <c r="Y10" s="4" t="s">
        <v>96</v>
      </c>
      <c r="Z10" s="4" t="s">
        <v>80</v>
      </c>
      <c r="AA10" s="4">
        <v>3417650</v>
      </c>
      <c r="AB10" s="4">
        <v>38000</v>
      </c>
      <c r="AC10" s="4">
        <v>196000</v>
      </c>
      <c r="AD10" s="4">
        <v>3651650</v>
      </c>
      <c r="AE10" s="4">
        <v>18862</v>
      </c>
      <c r="AF10" s="4">
        <v>11049</v>
      </c>
      <c r="AG10" s="4"/>
      <c r="AH10" s="4">
        <v>29911</v>
      </c>
      <c r="AI10" s="4">
        <v>19950</v>
      </c>
      <c r="AJ10" s="4">
        <v>485900000</v>
      </c>
      <c r="AK10" s="4">
        <v>7365</v>
      </c>
      <c r="AL10" s="4">
        <v>139000000</v>
      </c>
      <c r="AM10" s="4">
        <v>4156</v>
      </c>
      <c r="AN10" s="4">
        <v>19157776</v>
      </c>
      <c r="AO10" s="4">
        <v>4238</v>
      </c>
      <c r="AP10" s="4">
        <v>22909565</v>
      </c>
      <c r="AQ10" s="4">
        <v>1</v>
      </c>
      <c r="AR10" s="4">
        <v>2</v>
      </c>
      <c r="AS10" s="4">
        <v>5</v>
      </c>
      <c r="AT10" s="4">
        <v>8</v>
      </c>
      <c r="AU10" s="4">
        <v>3</v>
      </c>
      <c r="AV10" s="4">
        <v>10</v>
      </c>
      <c r="AW10" s="4">
        <v>5</v>
      </c>
      <c r="AX10" s="4">
        <v>8</v>
      </c>
      <c r="AY10" s="4">
        <v>0</v>
      </c>
      <c r="AZ10" s="4">
        <v>2</v>
      </c>
      <c r="BA10" s="4">
        <v>2</v>
      </c>
      <c r="BB10" s="4">
        <v>1</v>
      </c>
      <c r="BC10" s="4">
        <v>1</v>
      </c>
      <c r="BD10" s="4">
        <v>48</v>
      </c>
      <c r="BE10" s="4">
        <v>1</v>
      </c>
      <c r="BF10" s="4">
        <v>185000</v>
      </c>
      <c r="BG10" s="4">
        <v>19</v>
      </c>
      <c r="BH10" s="4">
        <v>182000</v>
      </c>
      <c r="BI10" s="4">
        <v>2</v>
      </c>
      <c r="BJ10" s="4">
        <v>120000</v>
      </c>
      <c r="BK10" s="4">
        <v>25</v>
      </c>
      <c r="BL10" s="4">
        <v>90000</v>
      </c>
      <c r="BM10" s="4">
        <v>5</v>
      </c>
      <c r="BN10" s="4">
        <v>77034</v>
      </c>
      <c r="BO10" s="4">
        <v>16</v>
      </c>
      <c r="BP10" s="4">
        <v>70000</v>
      </c>
      <c r="BQ10" s="4">
        <v>8</v>
      </c>
      <c r="BR10" s="4">
        <v>58268</v>
      </c>
      <c r="BS10" s="4"/>
      <c r="BT10" s="4">
        <v>7</v>
      </c>
      <c r="BU10" s="4">
        <v>53000</v>
      </c>
      <c r="BV10" s="4">
        <v>3</v>
      </c>
      <c r="BW10" s="4">
        <v>71116</v>
      </c>
      <c r="BX10" s="4"/>
      <c r="BY10" s="4">
        <v>15</v>
      </c>
      <c r="BZ10" s="4">
        <v>69000</v>
      </c>
      <c r="CA10" s="4">
        <v>10</v>
      </c>
      <c r="CB10" s="4">
        <v>48061</v>
      </c>
      <c r="CC10" s="4"/>
      <c r="CD10" s="4">
        <v>9</v>
      </c>
      <c r="CE10" s="4">
        <v>41000</v>
      </c>
      <c r="CF10" s="4">
        <v>5</v>
      </c>
      <c r="CG10" s="4">
        <v>68000</v>
      </c>
      <c r="CH10" s="4"/>
      <c r="CI10" s="4">
        <v>5</v>
      </c>
      <c r="CJ10" s="4">
        <v>46000</v>
      </c>
      <c r="CK10" s="4">
        <v>8</v>
      </c>
      <c r="CL10" s="4">
        <v>40434</v>
      </c>
      <c r="CM10" s="4"/>
      <c r="CN10" s="4">
        <v>3</v>
      </c>
      <c r="CO10" s="4">
        <v>40000</v>
      </c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>
        <v>2</v>
      </c>
      <c r="DA10" s="4">
        <v>35919</v>
      </c>
      <c r="DB10" s="4"/>
      <c r="DC10" s="4">
        <v>2</v>
      </c>
      <c r="DD10" s="4">
        <v>35919</v>
      </c>
      <c r="DE10" s="4"/>
      <c r="DF10" s="4"/>
      <c r="DG10" s="4"/>
      <c r="DH10" s="4"/>
      <c r="DI10" s="5"/>
    </row>
    <row r="11" spans="1:113" ht="45" x14ac:dyDescent="0.25">
      <c r="A11" s="4"/>
      <c r="B11" s="4"/>
      <c r="C11" s="4" t="s">
        <v>78</v>
      </c>
      <c r="D11" s="4" t="s">
        <v>81</v>
      </c>
      <c r="E11" s="4"/>
      <c r="F11" s="4"/>
      <c r="G11" s="4"/>
      <c r="H11" s="4" t="s">
        <v>97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 t="s">
        <v>83</v>
      </c>
      <c r="U11" s="4"/>
      <c r="V11" s="4" t="s">
        <v>98</v>
      </c>
      <c r="W11" s="4" t="s">
        <v>99</v>
      </c>
      <c r="X11" s="4"/>
      <c r="Y11" s="4"/>
      <c r="Z11" s="4" t="s">
        <v>80</v>
      </c>
      <c r="AA11" s="4">
        <v>3305915</v>
      </c>
      <c r="AB11" s="4">
        <v>29500</v>
      </c>
      <c r="AC11" s="4">
        <v>615000</v>
      </c>
      <c r="AD11" s="4">
        <v>3950415</v>
      </c>
      <c r="AE11" s="4">
        <v>35229</v>
      </c>
      <c r="AF11" s="4">
        <v>12603</v>
      </c>
      <c r="AG11" s="4"/>
      <c r="AH11" s="4">
        <v>47832</v>
      </c>
      <c r="AI11" s="4">
        <v>28580</v>
      </c>
      <c r="AJ11" s="4"/>
      <c r="AK11" s="4">
        <v>10043</v>
      </c>
      <c r="AL11" s="4"/>
      <c r="AM11" s="4">
        <v>4074</v>
      </c>
      <c r="AN11" s="4">
        <v>17331003</v>
      </c>
      <c r="AO11" s="4">
        <v>11837</v>
      </c>
      <c r="AP11" s="4">
        <v>157480060</v>
      </c>
      <c r="AQ11" s="4">
        <v>1</v>
      </c>
      <c r="AR11" s="4"/>
      <c r="AS11" s="4">
        <v>5</v>
      </c>
      <c r="AT11" s="4">
        <v>7</v>
      </c>
      <c r="AU11" s="4">
        <v>7</v>
      </c>
      <c r="AV11" s="4">
        <v>5</v>
      </c>
      <c r="AW11" s="4">
        <v>5</v>
      </c>
      <c r="AX11" s="4">
        <v>13</v>
      </c>
      <c r="AY11" s="4"/>
      <c r="AZ11" s="4"/>
      <c r="BA11" s="4"/>
      <c r="BB11" s="4">
        <v>3</v>
      </c>
      <c r="BC11" s="4">
        <v>46</v>
      </c>
      <c r="BD11" s="4">
        <v>92</v>
      </c>
      <c r="BE11" s="4">
        <v>1</v>
      </c>
      <c r="BF11" s="4">
        <v>175000</v>
      </c>
      <c r="BG11" s="4">
        <v>18</v>
      </c>
      <c r="BH11" s="4">
        <v>175000</v>
      </c>
      <c r="BI11" s="4"/>
      <c r="BJ11" s="4"/>
      <c r="BK11" s="4"/>
      <c r="BL11" s="4"/>
      <c r="BM11" s="4">
        <v>5</v>
      </c>
      <c r="BN11" s="4">
        <v>104000</v>
      </c>
      <c r="BO11" s="4">
        <v>10</v>
      </c>
      <c r="BP11" s="4">
        <v>82000</v>
      </c>
      <c r="BQ11" s="4">
        <v>7</v>
      </c>
      <c r="BR11" s="4">
        <v>80000</v>
      </c>
      <c r="BS11" s="4">
        <v>4</v>
      </c>
      <c r="BT11" s="4">
        <v>4</v>
      </c>
      <c r="BU11" s="4">
        <v>66000</v>
      </c>
      <c r="BV11" s="4">
        <v>5</v>
      </c>
      <c r="BW11" s="4">
        <v>76377</v>
      </c>
      <c r="BX11" s="4">
        <v>17</v>
      </c>
      <c r="BY11" s="4">
        <v>3</v>
      </c>
      <c r="BZ11" s="4">
        <v>60000</v>
      </c>
      <c r="CA11" s="4">
        <v>5</v>
      </c>
      <c r="CB11" s="4">
        <v>60000</v>
      </c>
      <c r="CC11" s="4">
        <v>13</v>
      </c>
      <c r="CD11" s="4">
        <v>3</v>
      </c>
      <c r="CE11" s="4">
        <v>54000</v>
      </c>
      <c r="CF11" s="4">
        <v>5</v>
      </c>
      <c r="CG11" s="4">
        <v>56555</v>
      </c>
      <c r="CH11" s="4">
        <v>21</v>
      </c>
      <c r="CI11" s="4">
        <v>19</v>
      </c>
      <c r="CJ11" s="4">
        <v>52000</v>
      </c>
      <c r="CK11" s="4">
        <v>11</v>
      </c>
      <c r="CL11" s="4">
        <v>52665</v>
      </c>
      <c r="CM11" s="4">
        <v>8</v>
      </c>
      <c r="CN11" s="4">
        <v>4</v>
      </c>
      <c r="CO11" s="4">
        <v>48000</v>
      </c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5"/>
    </row>
    <row r="12" spans="1:113" x14ac:dyDescent="0.25">
      <c r="A12" s="4"/>
      <c r="B12" s="4"/>
      <c r="C12" s="4" t="s">
        <v>78</v>
      </c>
      <c r="D12" s="4"/>
      <c r="E12" s="4" t="s">
        <v>94</v>
      </c>
      <c r="F12" s="4"/>
      <c r="G12" s="4"/>
      <c r="H12" s="4" t="s">
        <v>100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 t="s">
        <v>18</v>
      </c>
      <c r="T12" s="4"/>
      <c r="U12" s="4"/>
      <c r="V12" s="4"/>
      <c r="W12" s="4"/>
      <c r="X12" s="4"/>
      <c r="Y12" s="4"/>
      <c r="Z12" s="4" t="s">
        <v>80</v>
      </c>
      <c r="AA12" s="4">
        <v>2246000</v>
      </c>
      <c r="AB12" s="4">
        <v>0</v>
      </c>
      <c r="AC12" s="4">
        <v>100000</v>
      </c>
      <c r="AD12" s="4">
        <v>2346000</v>
      </c>
      <c r="AE12" s="4">
        <v>63537</v>
      </c>
      <c r="AF12" s="4">
        <v>15700</v>
      </c>
      <c r="AG12" s="4">
        <v>2168</v>
      </c>
      <c r="AH12" s="4">
        <v>81405</v>
      </c>
      <c r="AI12" s="4">
        <v>32300</v>
      </c>
      <c r="AJ12" s="4">
        <v>630513100</v>
      </c>
      <c r="AK12" s="4">
        <v>24000</v>
      </c>
      <c r="AL12" s="4">
        <v>310000000</v>
      </c>
      <c r="AM12" s="4">
        <v>11175</v>
      </c>
      <c r="AN12" s="4">
        <v>46308800</v>
      </c>
      <c r="AO12" s="4">
        <v>18830</v>
      </c>
      <c r="AP12" s="4">
        <v>290333800</v>
      </c>
      <c r="AQ12" s="4">
        <v>1</v>
      </c>
      <c r="AR12" s="4">
        <v>2</v>
      </c>
      <c r="AS12" s="4">
        <v>4</v>
      </c>
      <c r="AT12" s="4">
        <v>0</v>
      </c>
      <c r="AU12" s="4">
        <v>0</v>
      </c>
      <c r="AV12" s="4">
        <v>8</v>
      </c>
      <c r="AW12" s="4">
        <v>0</v>
      </c>
      <c r="AX12" s="4">
        <v>12</v>
      </c>
      <c r="AY12" s="4"/>
      <c r="AZ12" s="4">
        <v>3</v>
      </c>
      <c r="BA12" s="4">
        <v>1</v>
      </c>
      <c r="BB12" s="4"/>
      <c r="BC12" s="4">
        <v>3</v>
      </c>
      <c r="BD12" s="4"/>
      <c r="BE12" s="4">
        <v>1</v>
      </c>
      <c r="BF12" s="4">
        <v>131000</v>
      </c>
      <c r="BG12" s="4">
        <v>34</v>
      </c>
      <c r="BH12" s="4"/>
      <c r="BI12" s="4">
        <v>2</v>
      </c>
      <c r="BJ12" s="4">
        <v>102270</v>
      </c>
      <c r="BK12" s="4">
        <v>28</v>
      </c>
      <c r="BL12" s="4"/>
      <c r="BM12" s="4">
        <v>4</v>
      </c>
      <c r="BN12" s="4">
        <v>85404</v>
      </c>
      <c r="BO12" s="4">
        <v>20</v>
      </c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>
        <v>8</v>
      </c>
      <c r="CB12" s="4">
        <v>65502</v>
      </c>
      <c r="CC12" s="4"/>
      <c r="CD12" s="4"/>
      <c r="CE12" s="4"/>
      <c r="CF12" s="4"/>
      <c r="CG12" s="4"/>
      <c r="CH12" s="4"/>
      <c r="CI12" s="4"/>
      <c r="CJ12" s="4"/>
      <c r="CK12" s="4">
        <v>12</v>
      </c>
      <c r="CL12" s="4">
        <v>48000</v>
      </c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>
        <v>3</v>
      </c>
      <c r="DA12" s="4">
        <v>49056</v>
      </c>
      <c r="DB12" s="4">
        <v>15</v>
      </c>
      <c r="DC12" s="4"/>
      <c r="DD12" s="4"/>
      <c r="DE12" s="4">
        <v>1</v>
      </c>
      <c r="DF12" s="4">
        <v>41388</v>
      </c>
      <c r="DG12" s="4">
        <v>1</v>
      </c>
      <c r="DH12" s="4"/>
      <c r="DI12" s="5"/>
    </row>
    <row r="13" spans="1:113" x14ac:dyDescent="0.25">
      <c r="A13" s="4"/>
      <c r="B13" s="4"/>
      <c r="C13" s="4" t="s">
        <v>78</v>
      </c>
      <c r="D13" s="4"/>
      <c r="E13" s="4"/>
      <c r="F13" s="4"/>
      <c r="G13" s="4" t="s">
        <v>79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 t="s">
        <v>18</v>
      </c>
      <c r="T13" s="4"/>
      <c r="U13" s="4"/>
      <c r="V13" s="4"/>
      <c r="W13" s="4"/>
      <c r="X13" s="4"/>
      <c r="Y13" s="4"/>
      <c r="Z13" s="4">
        <v>0</v>
      </c>
      <c r="AA13" s="4">
        <v>829180</v>
      </c>
      <c r="AB13" s="4">
        <v>0</v>
      </c>
      <c r="AC13" s="4">
        <v>21028</v>
      </c>
      <c r="AD13" s="4">
        <v>850208</v>
      </c>
      <c r="AE13" s="4">
        <v>17121</v>
      </c>
      <c r="AF13" s="4">
        <v>841</v>
      </c>
      <c r="AG13" s="4"/>
      <c r="AH13" s="4">
        <v>17962</v>
      </c>
      <c r="AI13" s="4">
        <v>9709</v>
      </c>
      <c r="AJ13" s="4">
        <v>73203523</v>
      </c>
      <c r="AK13" s="4">
        <v>7070</v>
      </c>
      <c r="AL13" s="4">
        <v>58621009</v>
      </c>
      <c r="AM13" s="4">
        <v>3936</v>
      </c>
      <c r="AN13" s="4">
        <v>13089647</v>
      </c>
      <c r="AO13" s="4">
        <v>4331</v>
      </c>
      <c r="AP13" s="4">
        <v>32347007</v>
      </c>
      <c r="AQ13" s="4">
        <v>1</v>
      </c>
      <c r="AR13" s="4">
        <v>0</v>
      </c>
      <c r="AS13" s="4">
        <v>1</v>
      </c>
      <c r="AT13" s="4">
        <v>2</v>
      </c>
      <c r="AU13" s="4">
        <v>1</v>
      </c>
      <c r="AV13" s="4">
        <v>0</v>
      </c>
      <c r="AW13" s="4">
        <v>1</v>
      </c>
      <c r="AX13" s="4">
        <v>0</v>
      </c>
      <c r="AY13" s="4">
        <v>0</v>
      </c>
      <c r="AZ13" s="4">
        <v>5</v>
      </c>
      <c r="BA13" s="4">
        <v>0</v>
      </c>
      <c r="BB13" s="4">
        <v>0</v>
      </c>
      <c r="BC13" s="4">
        <v>4</v>
      </c>
      <c r="BD13" s="4"/>
      <c r="BE13" s="4">
        <v>1</v>
      </c>
      <c r="BF13" s="4">
        <v>93725</v>
      </c>
      <c r="BG13" s="4">
        <v>14</v>
      </c>
      <c r="BH13" s="4">
        <v>71178</v>
      </c>
      <c r="BI13" s="4"/>
      <c r="BJ13" s="4"/>
      <c r="BK13" s="4"/>
      <c r="BL13" s="4"/>
      <c r="BM13" s="4">
        <v>1</v>
      </c>
      <c r="BN13" s="4">
        <v>66123</v>
      </c>
      <c r="BO13" s="4">
        <v>10</v>
      </c>
      <c r="BP13" s="4">
        <v>59904</v>
      </c>
      <c r="BQ13" s="4">
        <v>2</v>
      </c>
      <c r="BR13" s="4">
        <v>67382</v>
      </c>
      <c r="BS13" s="4">
        <v>21</v>
      </c>
      <c r="BT13" s="4">
        <v>5</v>
      </c>
      <c r="BU13" s="4">
        <v>53000</v>
      </c>
      <c r="BV13" s="4">
        <v>1</v>
      </c>
      <c r="BW13" s="4">
        <v>54943</v>
      </c>
      <c r="BX13" s="4">
        <v>10</v>
      </c>
      <c r="BY13" s="4">
        <v>4</v>
      </c>
      <c r="BZ13" s="4">
        <v>48000</v>
      </c>
      <c r="CA13" s="4"/>
      <c r="CB13" s="4"/>
      <c r="CC13" s="4"/>
      <c r="CD13" s="4"/>
      <c r="CE13" s="4"/>
      <c r="CF13" s="4">
        <v>1</v>
      </c>
      <c r="CG13" s="4">
        <v>56410</v>
      </c>
      <c r="CH13" s="4">
        <v>12</v>
      </c>
      <c r="CI13" s="4">
        <v>4</v>
      </c>
      <c r="CJ13" s="4">
        <v>52700</v>
      </c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>
        <v>5</v>
      </c>
      <c r="DA13" s="4">
        <v>48393</v>
      </c>
      <c r="DB13" s="4">
        <v>14</v>
      </c>
      <c r="DC13" s="4">
        <v>2</v>
      </c>
      <c r="DD13" s="4">
        <v>43680</v>
      </c>
      <c r="DE13" s="4"/>
      <c r="DF13" s="4"/>
      <c r="DG13" s="4"/>
      <c r="DH13" s="4"/>
      <c r="DI13" s="5"/>
    </row>
    <row r="14" spans="1:113" x14ac:dyDescent="0.25">
      <c r="A14" s="4"/>
      <c r="B14" s="4"/>
      <c r="C14" s="4" t="s">
        <v>78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 t="s">
        <v>18</v>
      </c>
      <c r="T14" s="4"/>
      <c r="U14" s="4"/>
      <c r="V14" s="4"/>
      <c r="W14" s="4"/>
      <c r="X14" s="4"/>
      <c r="Y14" s="4"/>
      <c r="Z14" s="4" t="s">
        <v>84</v>
      </c>
      <c r="AA14" s="4">
        <v>1700000</v>
      </c>
      <c r="AB14" s="4"/>
      <c r="AC14" s="4">
        <v>110000</v>
      </c>
      <c r="AD14" s="4">
        <v>1810000</v>
      </c>
      <c r="AE14" s="4">
        <v>26249</v>
      </c>
      <c r="AF14" s="4">
        <v>3739</v>
      </c>
      <c r="AG14" s="4">
        <v>598</v>
      </c>
      <c r="AH14" s="4">
        <v>30586</v>
      </c>
      <c r="AI14" s="4">
        <v>20072</v>
      </c>
      <c r="AJ14" s="4">
        <v>252888266</v>
      </c>
      <c r="AK14" s="4">
        <v>13385</v>
      </c>
      <c r="AL14" s="4">
        <v>90670764</v>
      </c>
      <c r="AM14" s="4">
        <v>7893</v>
      </c>
      <c r="AN14" s="4">
        <v>29399684</v>
      </c>
      <c r="AO14" s="4">
        <v>16300</v>
      </c>
      <c r="AP14" s="4">
        <v>107031205</v>
      </c>
      <c r="AQ14" s="4">
        <v>1</v>
      </c>
      <c r="AR14" s="4"/>
      <c r="AS14" s="4">
        <v>2</v>
      </c>
      <c r="AT14" s="4">
        <v>4</v>
      </c>
      <c r="AU14" s="4"/>
      <c r="AV14" s="4"/>
      <c r="AW14" s="4"/>
      <c r="AX14" s="4">
        <v>8</v>
      </c>
      <c r="AY14" s="4"/>
      <c r="AZ14" s="4"/>
      <c r="BA14" s="4">
        <v>4</v>
      </c>
      <c r="BB14" s="4">
        <v>1</v>
      </c>
      <c r="BC14" s="4"/>
      <c r="BD14" s="4">
        <v>19</v>
      </c>
      <c r="BE14" s="4">
        <v>1</v>
      </c>
      <c r="BF14" s="4">
        <v>116000</v>
      </c>
      <c r="BG14" s="4">
        <v>44</v>
      </c>
      <c r="BH14" s="4">
        <v>98000</v>
      </c>
      <c r="BI14" s="4"/>
      <c r="BJ14" s="4"/>
      <c r="BK14" s="4"/>
      <c r="BL14" s="4"/>
      <c r="BM14" s="4">
        <v>2</v>
      </c>
      <c r="BN14" s="4">
        <v>87000</v>
      </c>
      <c r="BO14" s="4">
        <v>22</v>
      </c>
      <c r="BP14" s="4">
        <v>84000</v>
      </c>
      <c r="BQ14" s="4">
        <v>4</v>
      </c>
      <c r="BR14" s="4">
        <v>52000</v>
      </c>
      <c r="BS14" s="4">
        <v>8</v>
      </c>
      <c r="BT14" s="4">
        <v>8</v>
      </c>
      <c r="BU14" s="4">
        <v>48000</v>
      </c>
      <c r="BV14" s="4"/>
      <c r="BW14" s="4"/>
      <c r="BX14" s="4"/>
      <c r="BY14" s="4"/>
      <c r="BZ14" s="4"/>
      <c r="CA14" s="4">
        <v>4</v>
      </c>
      <c r="CB14" s="4">
        <v>42000</v>
      </c>
      <c r="CC14" s="4">
        <v>6</v>
      </c>
      <c r="CD14" s="4">
        <v>6</v>
      </c>
      <c r="CE14" s="4">
        <v>36000</v>
      </c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>
        <v>4</v>
      </c>
      <c r="CQ14" s="4">
        <v>38000</v>
      </c>
      <c r="CR14" s="4">
        <v>4</v>
      </c>
      <c r="CS14" s="4">
        <v>4</v>
      </c>
      <c r="CT14" s="4">
        <v>36000</v>
      </c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5"/>
    </row>
    <row r="15" spans="1:113" x14ac:dyDescent="0.25">
      <c r="A15" s="4"/>
      <c r="B15" s="4"/>
      <c r="C15" s="4" t="s">
        <v>78</v>
      </c>
      <c r="D15" s="4"/>
      <c r="E15" s="4"/>
      <c r="F15" s="4"/>
      <c r="G15" s="4" t="s">
        <v>79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 t="s">
        <v>18</v>
      </c>
      <c r="T15" s="4"/>
      <c r="U15" s="4"/>
      <c r="V15" s="4"/>
      <c r="W15" s="4"/>
      <c r="X15" s="4"/>
      <c r="Y15" s="4"/>
      <c r="Z15" s="4" t="s">
        <v>80</v>
      </c>
      <c r="AA15" s="4">
        <v>999344</v>
      </c>
      <c r="AB15" s="4">
        <v>0</v>
      </c>
      <c r="AC15" s="4">
        <v>91416</v>
      </c>
      <c r="AD15" s="4">
        <v>1090760</v>
      </c>
      <c r="AE15" s="4">
        <v>10104</v>
      </c>
      <c r="AF15" s="4">
        <v>1801</v>
      </c>
      <c r="AG15" s="4">
        <v>0</v>
      </c>
      <c r="AH15" s="4">
        <v>11905</v>
      </c>
      <c r="AI15" s="4">
        <v>10388</v>
      </c>
      <c r="AJ15" s="4">
        <v>115410950</v>
      </c>
      <c r="AK15" s="4">
        <v>4288</v>
      </c>
      <c r="AL15" s="4">
        <v>17006006</v>
      </c>
      <c r="AM15" s="4">
        <v>2802</v>
      </c>
      <c r="AN15" s="4">
        <v>10767268</v>
      </c>
      <c r="AO15" s="4">
        <v>6574</v>
      </c>
      <c r="AP15" s="4">
        <v>57458681</v>
      </c>
      <c r="AQ15" s="4">
        <v>1</v>
      </c>
      <c r="AR15" s="4">
        <v>0</v>
      </c>
      <c r="AS15" s="4">
        <v>2</v>
      </c>
      <c r="AT15" s="4">
        <v>2</v>
      </c>
      <c r="AU15" s="4">
        <v>0</v>
      </c>
      <c r="AV15" s="4">
        <v>0</v>
      </c>
      <c r="AW15" s="4">
        <v>1</v>
      </c>
      <c r="AX15" s="4">
        <v>3</v>
      </c>
      <c r="AY15" s="4">
        <v>1</v>
      </c>
      <c r="AZ15" s="4">
        <v>2</v>
      </c>
      <c r="BA15" s="4">
        <v>1</v>
      </c>
      <c r="BB15" s="4">
        <v>1</v>
      </c>
      <c r="BC15" s="4">
        <v>27</v>
      </c>
      <c r="BD15" s="4">
        <v>41</v>
      </c>
      <c r="BE15" s="4">
        <v>1</v>
      </c>
      <c r="BF15" s="4">
        <v>80000</v>
      </c>
      <c r="BG15" s="4">
        <v>14</v>
      </c>
      <c r="BH15" s="4">
        <v>80000</v>
      </c>
      <c r="BI15" s="4"/>
      <c r="BJ15" s="4"/>
      <c r="BK15" s="4"/>
      <c r="BL15" s="4"/>
      <c r="BM15" s="4">
        <v>1</v>
      </c>
      <c r="BN15" s="4">
        <v>65000</v>
      </c>
      <c r="BO15" s="4">
        <v>16</v>
      </c>
      <c r="BP15" s="4">
        <v>60000</v>
      </c>
      <c r="BQ15" s="4">
        <v>2</v>
      </c>
      <c r="BR15" s="4">
        <v>47500</v>
      </c>
      <c r="BS15" s="4">
        <v>8</v>
      </c>
      <c r="BT15" s="4">
        <v>2</v>
      </c>
      <c r="BU15" s="4">
        <v>41014</v>
      </c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>
        <v>1</v>
      </c>
      <c r="CG15" s="4">
        <v>36168</v>
      </c>
      <c r="CH15" s="4">
        <v>2</v>
      </c>
      <c r="CI15" s="4">
        <v>2</v>
      </c>
      <c r="CJ15" s="4">
        <v>34000</v>
      </c>
      <c r="CK15" s="4"/>
      <c r="CL15" s="4"/>
      <c r="CM15" s="4"/>
      <c r="CN15" s="4"/>
      <c r="CO15" s="4"/>
      <c r="CP15" s="4">
        <v>2</v>
      </c>
      <c r="CQ15" s="4">
        <v>35896</v>
      </c>
      <c r="CR15" s="4">
        <v>2</v>
      </c>
      <c r="CS15" s="4">
        <v>1</v>
      </c>
      <c r="CT15" s="4">
        <v>34000</v>
      </c>
      <c r="CU15" s="4"/>
      <c r="CV15" s="4"/>
      <c r="CW15" s="4">
        <v>0</v>
      </c>
      <c r="CX15" s="4"/>
      <c r="CY15" s="4"/>
      <c r="CZ15" s="4">
        <v>4</v>
      </c>
      <c r="DA15" s="4">
        <v>44740</v>
      </c>
      <c r="DB15" s="4">
        <v>12</v>
      </c>
      <c r="DC15" s="4">
        <v>7</v>
      </c>
      <c r="DD15" s="4"/>
      <c r="DE15" s="4">
        <v>1</v>
      </c>
      <c r="DF15" s="4">
        <v>56784</v>
      </c>
      <c r="DG15" s="4">
        <v>19</v>
      </c>
      <c r="DH15" s="4">
        <v>19</v>
      </c>
      <c r="DI15" s="5"/>
    </row>
    <row r="16" spans="1:113" x14ac:dyDescent="0.25">
      <c r="A16" s="4"/>
      <c r="B16" s="4"/>
      <c r="C16" s="4"/>
      <c r="D16" s="4"/>
      <c r="E16" s="4"/>
      <c r="F16" s="4"/>
      <c r="G16" s="4" t="s">
        <v>79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 t="s">
        <v>83</v>
      </c>
      <c r="U16" s="4"/>
      <c r="V16" s="4"/>
      <c r="W16" s="4"/>
      <c r="X16" s="4"/>
      <c r="Y16" s="4"/>
      <c r="Z16" s="4" t="s">
        <v>80</v>
      </c>
      <c r="AA16" s="4">
        <v>2296840</v>
      </c>
      <c r="AB16" s="4">
        <v>0</v>
      </c>
      <c r="AC16" s="4">
        <v>201012</v>
      </c>
      <c r="AD16" s="4">
        <v>3254132</v>
      </c>
      <c r="AE16" s="4">
        <v>22022</v>
      </c>
      <c r="AF16" s="4">
        <v>4320</v>
      </c>
      <c r="AG16" s="4">
        <v>346</v>
      </c>
      <c r="AH16" s="4">
        <v>26688</v>
      </c>
      <c r="AI16" s="4">
        <v>19482</v>
      </c>
      <c r="AJ16" s="4">
        <v>245428331</v>
      </c>
      <c r="AK16" s="4">
        <v>10653</v>
      </c>
      <c r="AL16" s="4">
        <v>70517283</v>
      </c>
      <c r="AM16" s="4">
        <v>5035</v>
      </c>
      <c r="AN16" s="4">
        <v>20626441</v>
      </c>
      <c r="AO16" s="4">
        <v>8854</v>
      </c>
      <c r="AP16" s="4">
        <v>82230990</v>
      </c>
      <c r="AQ16" s="4">
        <v>1</v>
      </c>
      <c r="AR16" s="4">
        <v>1</v>
      </c>
      <c r="AS16" s="4">
        <v>3</v>
      </c>
      <c r="AT16" s="4">
        <v>9</v>
      </c>
      <c r="AU16" s="4"/>
      <c r="AV16" s="4">
        <v>7</v>
      </c>
      <c r="AW16" s="4"/>
      <c r="AX16" s="4"/>
      <c r="AY16" s="4"/>
      <c r="AZ16" s="4">
        <v>2</v>
      </c>
      <c r="BA16" s="4"/>
      <c r="BB16" s="4"/>
      <c r="BC16" s="4"/>
      <c r="BD16" s="4">
        <v>23</v>
      </c>
      <c r="BE16" s="4">
        <v>1</v>
      </c>
      <c r="BF16" s="4">
        <v>178000</v>
      </c>
      <c r="BG16" s="4">
        <v>30</v>
      </c>
      <c r="BH16" s="4">
        <v>140000</v>
      </c>
      <c r="BI16" s="4">
        <v>1</v>
      </c>
      <c r="BJ16" s="4">
        <v>127000</v>
      </c>
      <c r="BK16" s="4">
        <v>12</v>
      </c>
      <c r="BL16" s="4">
        <v>90000</v>
      </c>
      <c r="BM16" s="4">
        <v>3</v>
      </c>
      <c r="BN16" s="4">
        <v>94200</v>
      </c>
      <c r="BO16" s="4">
        <v>10</v>
      </c>
      <c r="BP16" s="4">
        <v>88000</v>
      </c>
      <c r="BQ16" s="4">
        <v>9</v>
      </c>
      <c r="BR16" s="4">
        <v>54595</v>
      </c>
      <c r="BS16" s="4">
        <v>12</v>
      </c>
      <c r="BT16" s="4">
        <v>12</v>
      </c>
      <c r="BU16" s="4">
        <v>51000</v>
      </c>
      <c r="BV16" s="4"/>
      <c r="BW16" s="4"/>
      <c r="BX16" s="4"/>
      <c r="BY16" s="4"/>
      <c r="BZ16" s="4"/>
      <c r="CA16" s="4">
        <v>7</v>
      </c>
      <c r="CB16" s="4">
        <v>38300</v>
      </c>
      <c r="CC16" s="4">
        <v>2</v>
      </c>
      <c r="CD16" s="4">
        <v>2</v>
      </c>
      <c r="CE16" s="4">
        <v>38000</v>
      </c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5"/>
    </row>
    <row r="17" spans="1:113" x14ac:dyDescent="0.25">
      <c r="A17" s="4"/>
      <c r="B17" s="4"/>
      <c r="C17" s="4" t="s">
        <v>78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 t="s">
        <v>18</v>
      </c>
      <c r="T17" s="4"/>
      <c r="U17" s="4"/>
      <c r="V17" s="4"/>
      <c r="W17" s="4"/>
      <c r="X17" s="4"/>
      <c r="Y17" s="4"/>
      <c r="Z17" s="4" t="s">
        <v>84</v>
      </c>
      <c r="AA17" s="4">
        <v>1682267</v>
      </c>
      <c r="AB17" s="4">
        <v>0</v>
      </c>
      <c r="AC17" s="4">
        <v>97831</v>
      </c>
      <c r="AD17" s="4">
        <v>1780098</v>
      </c>
      <c r="AE17" s="4">
        <v>27952</v>
      </c>
      <c r="AF17" s="4">
        <v>7030</v>
      </c>
      <c r="AG17" s="4">
        <v>1593</v>
      </c>
      <c r="AH17" s="4">
        <v>36575</v>
      </c>
      <c r="AI17" s="4">
        <v>35660</v>
      </c>
      <c r="AJ17" s="4">
        <v>546568425</v>
      </c>
      <c r="AK17" s="4">
        <v>9980</v>
      </c>
      <c r="AL17" s="4">
        <v>62754462</v>
      </c>
      <c r="AM17" s="4">
        <v>6569</v>
      </c>
      <c r="AN17" s="4">
        <v>27107550</v>
      </c>
      <c r="AO17" s="4">
        <v>14773</v>
      </c>
      <c r="AP17" s="4">
        <v>186034218</v>
      </c>
      <c r="AQ17" s="4">
        <v>1</v>
      </c>
      <c r="AR17" s="4">
        <v>1</v>
      </c>
      <c r="AS17" s="4">
        <v>3</v>
      </c>
      <c r="AT17" s="4">
        <v>7</v>
      </c>
      <c r="AU17" s="4">
        <v>3</v>
      </c>
      <c r="AV17" s="4">
        <v>8</v>
      </c>
      <c r="AW17" s="4">
        <v>0</v>
      </c>
      <c r="AX17" s="4">
        <v>5</v>
      </c>
      <c r="AY17" s="4">
        <v>5</v>
      </c>
      <c r="AZ17" s="4">
        <v>5</v>
      </c>
      <c r="BA17" s="4">
        <v>2</v>
      </c>
      <c r="BB17" s="4">
        <v>1</v>
      </c>
      <c r="BC17" s="4">
        <v>0</v>
      </c>
      <c r="BD17" s="4">
        <v>41</v>
      </c>
      <c r="BE17" s="4">
        <v>1</v>
      </c>
      <c r="BF17" s="4">
        <v>124078</v>
      </c>
      <c r="BG17" s="4">
        <v>42</v>
      </c>
      <c r="BH17" s="4">
        <v>105000</v>
      </c>
      <c r="BI17" s="4">
        <v>1</v>
      </c>
      <c r="BJ17" s="4">
        <v>96096</v>
      </c>
      <c r="BK17" s="4">
        <v>25</v>
      </c>
      <c r="BL17" s="4">
        <v>61200</v>
      </c>
      <c r="BM17" s="4">
        <v>3</v>
      </c>
      <c r="BN17" s="4">
        <v>82524</v>
      </c>
      <c r="BO17" s="4">
        <v>20</v>
      </c>
      <c r="BP17" s="4">
        <v>60000</v>
      </c>
      <c r="BQ17" s="4">
        <v>7</v>
      </c>
      <c r="BR17" s="4">
        <v>50677</v>
      </c>
      <c r="BS17" s="4"/>
      <c r="BT17" s="4">
        <v>13</v>
      </c>
      <c r="BU17" s="4">
        <v>40577</v>
      </c>
      <c r="BV17" s="4">
        <v>3</v>
      </c>
      <c r="BW17" s="4">
        <v>53674</v>
      </c>
      <c r="BX17" s="4"/>
      <c r="BY17" s="4">
        <v>2</v>
      </c>
      <c r="BZ17" s="4">
        <v>28000</v>
      </c>
      <c r="CA17" s="4">
        <v>8</v>
      </c>
      <c r="CB17" s="4">
        <v>37547</v>
      </c>
      <c r="CC17" s="4"/>
      <c r="CD17" s="4">
        <v>5</v>
      </c>
      <c r="CE17" s="4">
        <v>35863</v>
      </c>
      <c r="CF17" s="4">
        <v>0</v>
      </c>
      <c r="CG17" s="4"/>
      <c r="CH17" s="4"/>
      <c r="CI17" s="4"/>
      <c r="CJ17" s="4"/>
      <c r="CK17" s="4">
        <v>5</v>
      </c>
      <c r="CL17" s="4">
        <v>34500</v>
      </c>
      <c r="CM17" s="4"/>
      <c r="CN17" s="4">
        <v>1</v>
      </c>
      <c r="CO17" s="4">
        <v>32489</v>
      </c>
      <c r="CP17" s="4">
        <v>5</v>
      </c>
      <c r="CQ17" s="4">
        <v>32489</v>
      </c>
      <c r="CR17" s="4"/>
      <c r="CS17" s="4">
        <v>1</v>
      </c>
      <c r="CT17" s="4">
        <v>32489</v>
      </c>
      <c r="CU17" s="4"/>
      <c r="CV17" s="4"/>
      <c r="CW17" s="4"/>
      <c r="CX17" s="4"/>
      <c r="CY17" s="4"/>
      <c r="CZ17" s="4">
        <v>5</v>
      </c>
      <c r="DA17" s="4">
        <v>28891</v>
      </c>
      <c r="DB17" s="4"/>
      <c r="DC17" s="4">
        <v>18</v>
      </c>
      <c r="DD17" s="4">
        <v>24000</v>
      </c>
      <c r="DE17" s="4">
        <v>2</v>
      </c>
      <c r="DF17" s="4">
        <v>29651</v>
      </c>
      <c r="DG17" s="4"/>
      <c r="DH17" s="4">
        <v>12</v>
      </c>
      <c r="DI17" s="5">
        <v>24000</v>
      </c>
    </row>
    <row r="18" spans="1:113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 t="s">
        <v>18</v>
      </c>
      <c r="T18" s="4"/>
      <c r="U18" s="4"/>
      <c r="V18" s="4"/>
      <c r="W18" s="4"/>
      <c r="X18" s="4"/>
      <c r="Y18" s="4"/>
      <c r="Z18" s="4" t="s">
        <v>80</v>
      </c>
      <c r="AA18" s="4">
        <v>1100000</v>
      </c>
      <c r="AB18" s="4"/>
      <c r="AC18" s="4">
        <v>50000</v>
      </c>
      <c r="AD18" s="4">
        <v>1150000</v>
      </c>
      <c r="AE18" s="4">
        <v>14713</v>
      </c>
      <c r="AF18" s="4">
        <v>4789</v>
      </c>
      <c r="AG18" s="4">
        <v>672</v>
      </c>
      <c r="AH18" s="4">
        <v>20174</v>
      </c>
      <c r="AI18" s="4">
        <v>11739</v>
      </c>
      <c r="AJ18" s="4">
        <v>191576700</v>
      </c>
      <c r="AK18" s="4">
        <v>7411</v>
      </c>
      <c r="AL18" s="4">
        <v>56770000</v>
      </c>
      <c r="AM18" s="4">
        <v>4175</v>
      </c>
      <c r="AN18" s="4">
        <v>16966150</v>
      </c>
      <c r="AO18" s="4">
        <v>6591</v>
      </c>
      <c r="AP18" s="4">
        <v>96912065</v>
      </c>
      <c r="AQ18" s="4">
        <v>1</v>
      </c>
      <c r="AR18" s="4">
        <v>1</v>
      </c>
      <c r="AS18" s="4"/>
      <c r="AT18" s="4"/>
      <c r="AU18" s="4">
        <v>2</v>
      </c>
      <c r="AV18" s="4">
        <v>5</v>
      </c>
      <c r="AW18" s="4">
        <v>1</v>
      </c>
      <c r="AX18" s="4">
        <v>5</v>
      </c>
      <c r="AY18" s="4">
        <v>3</v>
      </c>
      <c r="AZ18" s="4"/>
      <c r="BA18" s="4"/>
      <c r="BB18" s="4"/>
      <c r="BC18" s="4">
        <v>12</v>
      </c>
      <c r="BD18" s="4">
        <v>31</v>
      </c>
      <c r="BE18" s="4">
        <v>1</v>
      </c>
      <c r="BF18" s="4">
        <v>107000</v>
      </c>
      <c r="BG18" s="4">
        <v>20</v>
      </c>
      <c r="BH18" s="4">
        <v>89000</v>
      </c>
      <c r="BI18" s="4">
        <v>1</v>
      </c>
      <c r="BJ18" s="4">
        <v>84300</v>
      </c>
      <c r="BK18" s="4">
        <v>21</v>
      </c>
      <c r="BL18" s="4">
        <v>74800</v>
      </c>
      <c r="BM18" s="4"/>
      <c r="BN18" s="4"/>
      <c r="BO18" s="4"/>
      <c r="BP18" s="4"/>
      <c r="BQ18" s="4"/>
      <c r="BR18" s="4"/>
      <c r="BS18" s="4"/>
      <c r="BT18" s="4"/>
      <c r="BU18" s="4"/>
      <c r="BV18" s="4">
        <v>2</v>
      </c>
      <c r="BW18" s="4">
        <v>65100</v>
      </c>
      <c r="BX18" s="4">
        <v>16</v>
      </c>
      <c r="BY18" s="4">
        <v>7</v>
      </c>
      <c r="BZ18" s="4">
        <v>51000</v>
      </c>
      <c r="CA18" s="4">
        <v>5</v>
      </c>
      <c r="CB18" s="4">
        <v>54500</v>
      </c>
      <c r="CC18" s="4">
        <v>12</v>
      </c>
      <c r="CD18" s="4">
        <v>9</v>
      </c>
      <c r="CE18" s="4">
        <v>51000</v>
      </c>
      <c r="CF18" s="4">
        <v>1</v>
      </c>
      <c r="CG18" s="4">
        <v>52400</v>
      </c>
      <c r="CH18" s="4">
        <v>10</v>
      </c>
      <c r="CI18" s="4">
        <v>8</v>
      </c>
      <c r="CJ18" s="4">
        <v>51000</v>
      </c>
      <c r="CK18" s="4">
        <v>5</v>
      </c>
      <c r="CL18" s="4">
        <v>42960</v>
      </c>
      <c r="CM18" s="4">
        <v>8</v>
      </c>
      <c r="CN18" s="4">
        <v>5</v>
      </c>
      <c r="CO18" s="4">
        <v>41000</v>
      </c>
      <c r="CP18" s="4">
        <v>3</v>
      </c>
      <c r="CQ18" s="4">
        <v>41300</v>
      </c>
      <c r="CR18" s="4">
        <v>3</v>
      </c>
      <c r="CS18" s="4">
        <v>2</v>
      </c>
      <c r="CT18" s="4">
        <v>41000</v>
      </c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5"/>
    </row>
    <row r="19" spans="1:113" x14ac:dyDescent="0.25">
      <c r="A19" s="4" t="s">
        <v>101</v>
      </c>
      <c r="B19" s="4"/>
      <c r="C19" s="4" t="s">
        <v>78</v>
      </c>
      <c r="D19" s="4" t="s">
        <v>81</v>
      </c>
      <c r="E19" s="4"/>
      <c r="F19" s="4"/>
      <c r="G19" s="4" t="s">
        <v>79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 t="s">
        <v>18</v>
      </c>
      <c r="T19" s="4"/>
      <c r="U19" s="4"/>
      <c r="V19" s="4"/>
      <c r="W19" s="4"/>
      <c r="X19" s="4"/>
      <c r="Y19" s="4"/>
      <c r="Z19" s="4" t="s">
        <v>80</v>
      </c>
      <c r="AA19" s="4">
        <v>1651557</v>
      </c>
      <c r="AB19" s="4">
        <v>0</v>
      </c>
      <c r="AC19" s="4">
        <v>78064</v>
      </c>
      <c r="AD19" s="4">
        <v>1729621</v>
      </c>
      <c r="AE19" s="4">
        <v>24712</v>
      </c>
      <c r="AF19" s="4">
        <v>4746</v>
      </c>
      <c r="AG19" s="4">
        <v>1548</v>
      </c>
      <c r="AH19" s="4">
        <v>31005</v>
      </c>
      <c r="AI19" s="4"/>
      <c r="AJ19" s="4"/>
      <c r="AK19" s="4"/>
      <c r="AL19" s="4"/>
      <c r="AM19" s="4"/>
      <c r="AN19" s="4"/>
      <c r="AO19" s="4"/>
      <c r="AP19" s="4"/>
      <c r="AQ19" s="4">
        <v>1</v>
      </c>
      <c r="AR19" s="4">
        <v>0</v>
      </c>
      <c r="AS19" s="4">
        <v>4</v>
      </c>
      <c r="AT19" s="4">
        <v>4</v>
      </c>
      <c r="AU19" s="4">
        <v>3</v>
      </c>
      <c r="AV19" s="4">
        <v>4</v>
      </c>
      <c r="AW19" s="4"/>
      <c r="AX19" s="4">
        <v>11</v>
      </c>
      <c r="AY19" s="4"/>
      <c r="AZ19" s="4">
        <v>4</v>
      </c>
      <c r="BA19" s="4"/>
      <c r="BB19" s="4">
        <v>1</v>
      </c>
      <c r="BC19" s="4"/>
      <c r="BD19" s="4">
        <v>30</v>
      </c>
      <c r="BE19" s="4">
        <v>1</v>
      </c>
      <c r="BF19" s="4">
        <v>145000</v>
      </c>
      <c r="BG19" s="4">
        <v>25</v>
      </c>
      <c r="BH19" s="4"/>
      <c r="BI19" s="4"/>
      <c r="BJ19" s="4"/>
      <c r="BK19" s="4"/>
      <c r="BL19" s="4"/>
      <c r="BM19" s="4">
        <v>4</v>
      </c>
      <c r="BN19" s="4">
        <v>70431</v>
      </c>
      <c r="BO19" s="4"/>
      <c r="BP19" s="4"/>
      <c r="BQ19" s="4">
        <v>4</v>
      </c>
      <c r="BR19" s="4">
        <v>52000</v>
      </c>
      <c r="BS19" s="4"/>
      <c r="BT19" s="4"/>
      <c r="BU19" s="4"/>
      <c r="BV19" s="4">
        <v>3</v>
      </c>
      <c r="BW19" s="4">
        <v>61281</v>
      </c>
      <c r="BX19" s="4"/>
      <c r="BY19" s="4"/>
      <c r="BZ19" s="4"/>
      <c r="CA19" s="4">
        <v>4</v>
      </c>
      <c r="CB19" s="4">
        <v>38250</v>
      </c>
      <c r="CC19" s="4"/>
      <c r="CD19" s="4"/>
      <c r="CE19" s="4"/>
      <c r="CF19" s="4"/>
      <c r="CG19" s="4"/>
      <c r="CH19" s="4"/>
      <c r="CI19" s="4"/>
      <c r="CJ19" s="4"/>
      <c r="CK19" s="4">
        <v>11</v>
      </c>
      <c r="CL19" s="4">
        <v>40370</v>
      </c>
      <c r="CM19" s="4"/>
      <c r="CN19" s="4"/>
      <c r="CO19" s="4"/>
      <c r="CP19" s="4">
        <v>4</v>
      </c>
      <c r="CQ19" s="4">
        <v>31200</v>
      </c>
      <c r="CR19" s="4"/>
      <c r="CS19" s="4"/>
      <c r="CT19" s="4"/>
      <c r="CU19" s="4"/>
      <c r="CV19" s="4"/>
      <c r="CW19" s="4"/>
      <c r="CX19" s="4"/>
      <c r="CY19" s="4"/>
      <c r="CZ19" s="4"/>
      <c r="DA19" s="4">
        <v>37000</v>
      </c>
      <c r="DB19" s="4"/>
      <c r="DC19" s="4"/>
      <c r="DD19" s="4"/>
      <c r="DE19" s="4">
        <v>4</v>
      </c>
      <c r="DF19" s="4">
        <v>31200</v>
      </c>
      <c r="DG19" s="4"/>
      <c r="DH19" s="4"/>
      <c r="DI19" s="5"/>
    </row>
    <row r="20" spans="1:113" ht="30" x14ac:dyDescent="0.25">
      <c r="A20" s="4"/>
      <c r="B20" s="4"/>
      <c r="C20" s="4" t="s">
        <v>78</v>
      </c>
      <c r="D20" s="4"/>
      <c r="E20" s="4"/>
      <c r="F20" s="4"/>
      <c r="G20" s="4"/>
      <c r="H20" s="4" t="s">
        <v>102</v>
      </c>
      <c r="I20" s="4">
        <v>14</v>
      </c>
      <c r="J20" s="4">
        <v>6</v>
      </c>
      <c r="K20" s="4" t="s">
        <v>88</v>
      </c>
      <c r="L20" s="4"/>
      <c r="M20" s="4"/>
      <c r="N20" s="4" t="s">
        <v>89</v>
      </c>
      <c r="O20" s="4"/>
      <c r="P20" s="4" t="s">
        <v>90</v>
      </c>
      <c r="Q20" s="4"/>
      <c r="R20" s="4"/>
      <c r="S20" s="4" t="s">
        <v>18</v>
      </c>
      <c r="T20" s="4"/>
      <c r="U20" s="4"/>
      <c r="V20" s="4"/>
      <c r="W20" s="4"/>
      <c r="X20" s="4"/>
      <c r="Y20" s="4"/>
      <c r="Z20" s="4" t="s">
        <v>84</v>
      </c>
      <c r="AA20" s="4">
        <v>1166712</v>
      </c>
      <c r="AB20" s="4"/>
      <c r="AC20" s="4">
        <v>154346</v>
      </c>
      <c r="AD20" s="4">
        <v>1321058</v>
      </c>
      <c r="AE20" s="4"/>
      <c r="AF20" s="4"/>
      <c r="AG20" s="4"/>
      <c r="AH20" s="4">
        <v>16000</v>
      </c>
      <c r="AI20" s="4">
        <v>12000</v>
      </c>
      <c r="AJ20" s="4">
        <v>104203124</v>
      </c>
      <c r="AK20" s="4"/>
      <c r="AL20" s="4"/>
      <c r="AM20" s="4"/>
      <c r="AN20" s="4">
        <v>16709718</v>
      </c>
      <c r="AO20" s="4"/>
      <c r="AP20" s="4">
        <v>54411213</v>
      </c>
      <c r="AQ20" s="4">
        <v>1</v>
      </c>
      <c r="AR20" s="4">
        <v>2</v>
      </c>
      <c r="AS20" s="4">
        <v>1</v>
      </c>
      <c r="AT20" s="4">
        <v>3</v>
      </c>
      <c r="AU20" s="4">
        <v>13</v>
      </c>
      <c r="AV20" s="4">
        <v>5</v>
      </c>
      <c r="AW20" s="4"/>
      <c r="AX20" s="4"/>
      <c r="AY20" s="4"/>
      <c r="AZ20" s="4">
        <v>3</v>
      </c>
      <c r="BA20" s="4"/>
      <c r="BB20" s="4"/>
      <c r="BC20" s="4"/>
      <c r="BD20" s="4">
        <v>28</v>
      </c>
      <c r="BE20" s="4">
        <v>1</v>
      </c>
      <c r="BF20" s="4">
        <v>112200</v>
      </c>
      <c r="BG20" s="4">
        <v>22</v>
      </c>
      <c r="BH20" s="4">
        <v>110000</v>
      </c>
      <c r="BI20" s="4">
        <v>2</v>
      </c>
      <c r="BJ20" s="4">
        <v>65000</v>
      </c>
      <c r="BK20" s="4">
        <v>21.5</v>
      </c>
      <c r="BL20" s="4">
        <v>65000</v>
      </c>
      <c r="BM20" s="4">
        <v>1</v>
      </c>
      <c r="BN20" s="4">
        <v>56000</v>
      </c>
      <c r="BO20" s="4">
        <v>5</v>
      </c>
      <c r="BP20" s="4">
        <v>56000</v>
      </c>
      <c r="BQ20" s="4">
        <v>3</v>
      </c>
      <c r="BR20" s="4">
        <v>43667</v>
      </c>
      <c r="BS20" s="4">
        <v>5</v>
      </c>
      <c r="BT20" s="4">
        <v>5</v>
      </c>
      <c r="BU20" s="4">
        <v>42000</v>
      </c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5"/>
    </row>
    <row r="21" spans="1:113" x14ac:dyDescent="0.25">
      <c r="A21" s="4"/>
      <c r="B21" s="4" t="s">
        <v>91</v>
      </c>
      <c r="C21" s="4" t="s">
        <v>78</v>
      </c>
      <c r="D21" s="4" t="s">
        <v>81</v>
      </c>
      <c r="E21" s="4"/>
      <c r="F21" s="4" t="s">
        <v>103</v>
      </c>
      <c r="G21" s="4"/>
      <c r="H21" s="4" t="s">
        <v>104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 t="s">
        <v>83</v>
      </c>
      <c r="U21" s="4"/>
      <c r="V21" s="4"/>
      <c r="W21" s="4"/>
      <c r="X21" s="4"/>
      <c r="Y21" s="4"/>
      <c r="Z21" s="4" t="s">
        <v>80</v>
      </c>
      <c r="AA21" s="4">
        <v>2203202</v>
      </c>
      <c r="AB21" s="4">
        <v>0</v>
      </c>
      <c r="AC21" s="4">
        <v>325597</v>
      </c>
      <c r="AD21" s="4">
        <v>2528799</v>
      </c>
      <c r="AE21" s="4">
        <v>23943</v>
      </c>
      <c r="AF21" s="4">
        <v>3924</v>
      </c>
      <c r="AG21" s="4">
        <v>579</v>
      </c>
      <c r="AH21" s="4">
        <v>28446</v>
      </c>
      <c r="AI21" s="4">
        <v>20188</v>
      </c>
      <c r="AJ21" s="4">
        <v>313778171</v>
      </c>
      <c r="AK21" s="4">
        <v>7611</v>
      </c>
      <c r="AL21" s="4">
        <v>58322821</v>
      </c>
      <c r="AM21" s="4">
        <v>5729</v>
      </c>
      <c r="AN21" s="4">
        <v>22134822</v>
      </c>
      <c r="AO21" s="4">
        <v>12902</v>
      </c>
      <c r="AP21" s="4">
        <v>108045899</v>
      </c>
      <c r="AQ21" s="4">
        <v>1</v>
      </c>
      <c r="AR21" s="4">
        <v>0</v>
      </c>
      <c r="AS21" s="4">
        <v>3</v>
      </c>
      <c r="AT21" s="4">
        <v>5</v>
      </c>
      <c r="AU21" s="4">
        <v>4</v>
      </c>
      <c r="AV21" s="4">
        <v>5</v>
      </c>
      <c r="AW21" s="4">
        <v>6</v>
      </c>
      <c r="AX21" s="4">
        <v>13</v>
      </c>
      <c r="AY21" s="4">
        <v>5</v>
      </c>
      <c r="AZ21" s="4">
        <v>0</v>
      </c>
      <c r="BA21" s="4">
        <v>0</v>
      </c>
      <c r="BB21" s="4">
        <v>1</v>
      </c>
      <c r="BC21" s="4">
        <v>20</v>
      </c>
      <c r="BD21" s="4">
        <v>63</v>
      </c>
      <c r="BE21" s="4">
        <v>1</v>
      </c>
      <c r="BF21" s="4">
        <v>129000</v>
      </c>
      <c r="BG21" s="4">
        <v>17</v>
      </c>
      <c r="BH21" s="4">
        <v>105000</v>
      </c>
      <c r="BI21" s="4"/>
      <c r="BJ21" s="4"/>
      <c r="BK21" s="4"/>
      <c r="BL21" s="4"/>
      <c r="BM21" s="4">
        <v>3</v>
      </c>
      <c r="BN21" s="4">
        <v>85000</v>
      </c>
      <c r="BO21" s="4">
        <v>11</v>
      </c>
      <c r="BP21" s="4">
        <v>80000</v>
      </c>
      <c r="BQ21" s="4">
        <v>7</v>
      </c>
      <c r="BR21" s="4">
        <v>64000</v>
      </c>
      <c r="BS21" s="4">
        <v>8</v>
      </c>
      <c r="BT21" s="4">
        <v>5</v>
      </c>
      <c r="BU21" s="4">
        <v>60000</v>
      </c>
      <c r="BV21" s="4">
        <v>4</v>
      </c>
      <c r="BW21" s="4">
        <v>73000</v>
      </c>
      <c r="BX21" s="4">
        <v>8</v>
      </c>
      <c r="BY21" s="4">
        <v>7</v>
      </c>
      <c r="BZ21" s="4">
        <v>65000</v>
      </c>
      <c r="CA21" s="4">
        <v>23</v>
      </c>
      <c r="CB21" s="4">
        <v>44000</v>
      </c>
      <c r="CC21" s="4">
        <v>12</v>
      </c>
      <c r="CD21" s="4">
        <v>5</v>
      </c>
      <c r="CE21" s="4">
        <v>40000</v>
      </c>
      <c r="CF21" s="4">
        <v>1</v>
      </c>
      <c r="CG21" s="4">
        <v>44000</v>
      </c>
      <c r="CH21" s="4">
        <v>4</v>
      </c>
      <c r="CI21" s="4">
        <v>4</v>
      </c>
      <c r="CJ21" s="4">
        <v>44000</v>
      </c>
      <c r="CK21" s="4"/>
      <c r="CL21" s="4"/>
      <c r="CM21" s="4"/>
      <c r="CN21" s="4"/>
      <c r="CO21" s="4"/>
      <c r="CP21" s="4">
        <v>4</v>
      </c>
      <c r="CQ21" s="4">
        <v>38500</v>
      </c>
      <c r="CR21" s="4">
        <v>2</v>
      </c>
      <c r="CS21" s="4">
        <v>2</v>
      </c>
      <c r="CT21" s="4">
        <v>37000</v>
      </c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5"/>
    </row>
    <row r="22" spans="1:113" x14ac:dyDescent="0.25">
      <c r="A22" s="4"/>
      <c r="B22" s="4"/>
      <c r="C22" s="4" t="s">
        <v>78</v>
      </c>
      <c r="D22" s="4" t="s">
        <v>81</v>
      </c>
      <c r="E22" s="4" t="s">
        <v>94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 t="s">
        <v>18</v>
      </c>
      <c r="T22" s="4"/>
      <c r="U22" s="4"/>
      <c r="V22" s="4"/>
      <c r="W22" s="4"/>
      <c r="X22" s="4"/>
      <c r="Y22" s="4"/>
      <c r="Z22" s="4" t="s">
        <v>80</v>
      </c>
      <c r="AA22" s="4">
        <v>1731338</v>
      </c>
      <c r="AB22" s="4"/>
      <c r="AC22" s="4">
        <v>98528</v>
      </c>
      <c r="AD22" s="4">
        <v>1829866</v>
      </c>
      <c r="AE22" s="4">
        <v>35476</v>
      </c>
      <c r="AF22" s="4">
        <v>14424</v>
      </c>
      <c r="AG22" s="4">
        <v>985</v>
      </c>
      <c r="AH22" s="4">
        <v>50885</v>
      </c>
      <c r="AI22" s="4">
        <v>36455</v>
      </c>
      <c r="AJ22" s="4">
        <v>872101222</v>
      </c>
      <c r="AK22" s="4">
        <v>10518</v>
      </c>
      <c r="AL22" s="4">
        <v>174699401</v>
      </c>
      <c r="AM22" s="4">
        <v>7368</v>
      </c>
      <c r="AN22" s="4">
        <v>33155675</v>
      </c>
      <c r="AO22" s="4">
        <v>15418</v>
      </c>
      <c r="AP22" s="4">
        <v>217074525</v>
      </c>
      <c r="AQ22" s="4">
        <v>1</v>
      </c>
      <c r="AR22" s="4">
        <v>1</v>
      </c>
      <c r="AS22" s="4">
        <v>1</v>
      </c>
      <c r="AT22" s="4">
        <v>5</v>
      </c>
      <c r="AU22" s="4">
        <v>4</v>
      </c>
      <c r="AV22" s="4">
        <v>2</v>
      </c>
      <c r="AW22" s="4"/>
      <c r="AX22" s="4">
        <v>6</v>
      </c>
      <c r="AY22" s="4">
        <v>6</v>
      </c>
      <c r="AZ22" s="4">
        <v>6</v>
      </c>
      <c r="BA22" s="4">
        <v>1</v>
      </c>
      <c r="BB22" s="4"/>
      <c r="BC22" s="4"/>
      <c r="BD22" s="4">
        <v>33</v>
      </c>
      <c r="BE22" s="4">
        <v>1</v>
      </c>
      <c r="BF22" s="4">
        <v>147390</v>
      </c>
      <c r="BG22" s="4">
        <v>37</v>
      </c>
      <c r="BH22" s="4"/>
      <c r="BI22" s="4">
        <v>1</v>
      </c>
      <c r="BJ22" s="4">
        <v>97750</v>
      </c>
      <c r="BK22" s="4">
        <v>26</v>
      </c>
      <c r="BL22" s="4"/>
      <c r="BM22" s="4">
        <v>1</v>
      </c>
      <c r="BN22" s="4">
        <v>91830</v>
      </c>
      <c r="BO22" s="4">
        <v>9</v>
      </c>
      <c r="BP22" s="4"/>
      <c r="BQ22" s="4">
        <v>5</v>
      </c>
      <c r="BR22" s="4">
        <v>64000</v>
      </c>
      <c r="BS22" s="4">
        <v>12</v>
      </c>
      <c r="BT22" s="4">
        <v>12</v>
      </c>
      <c r="BU22" s="4"/>
      <c r="BV22" s="4">
        <v>4</v>
      </c>
      <c r="BW22" s="4">
        <v>60600</v>
      </c>
      <c r="BX22" s="4">
        <v>14</v>
      </c>
      <c r="BY22" s="4">
        <v>10</v>
      </c>
      <c r="BZ22" s="4"/>
      <c r="CA22" s="4">
        <v>2</v>
      </c>
      <c r="CB22" s="4">
        <v>54000</v>
      </c>
      <c r="CC22" s="4">
        <v>21</v>
      </c>
      <c r="CD22" s="4">
        <v>14</v>
      </c>
      <c r="CE22" s="4"/>
      <c r="CF22" s="4"/>
      <c r="CG22" s="4"/>
      <c r="CH22" s="4"/>
      <c r="CI22" s="4"/>
      <c r="CJ22" s="4"/>
      <c r="CK22" s="4">
        <v>6</v>
      </c>
      <c r="CL22" s="4">
        <v>38850</v>
      </c>
      <c r="CM22" s="4">
        <v>3</v>
      </c>
      <c r="CN22" s="4">
        <v>2</v>
      </c>
      <c r="CO22" s="4"/>
      <c r="CP22" s="4">
        <v>6</v>
      </c>
      <c r="CQ22" s="4">
        <v>38000</v>
      </c>
      <c r="CR22" s="4">
        <v>3</v>
      </c>
      <c r="CS22" s="4">
        <v>1</v>
      </c>
      <c r="CT22" s="4"/>
      <c r="CU22" s="4"/>
      <c r="CV22" s="4"/>
      <c r="CW22" s="4"/>
      <c r="CX22" s="4"/>
      <c r="CY22" s="4"/>
      <c r="CZ22" s="4">
        <v>6</v>
      </c>
      <c r="DA22" s="4">
        <v>34424</v>
      </c>
      <c r="DB22" s="4">
        <v>10</v>
      </c>
      <c r="DC22" s="4">
        <v>10</v>
      </c>
      <c r="DD22" s="4"/>
      <c r="DE22" s="4">
        <v>1</v>
      </c>
      <c r="DF22" s="4">
        <v>43688</v>
      </c>
      <c r="DG22" s="4">
        <v>28</v>
      </c>
      <c r="DH22" s="4">
        <v>28</v>
      </c>
      <c r="DI22" s="5"/>
    </row>
    <row r="23" spans="1:113" x14ac:dyDescent="0.25">
      <c r="A23" s="4"/>
      <c r="B23" s="4"/>
      <c r="C23" s="4" t="s">
        <v>78</v>
      </c>
      <c r="D23" s="4"/>
      <c r="E23" s="4"/>
      <c r="F23" s="4"/>
      <c r="G23" s="4" t="s">
        <v>79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>
        <v>0</v>
      </c>
      <c r="AA23" s="4">
        <v>852000</v>
      </c>
      <c r="AB23" s="4">
        <v>0</v>
      </c>
      <c r="AC23" s="4">
        <v>56000</v>
      </c>
      <c r="AD23" s="4">
        <v>908000</v>
      </c>
      <c r="AE23" s="4">
        <v>9586</v>
      </c>
      <c r="AF23" s="4">
        <v>2500</v>
      </c>
      <c r="AG23" s="4">
        <v>500</v>
      </c>
      <c r="AH23" s="4">
        <v>12586</v>
      </c>
      <c r="AI23" s="4">
        <v>9922</v>
      </c>
      <c r="AJ23" s="4">
        <v>106000000</v>
      </c>
      <c r="AK23" s="4">
        <v>7126</v>
      </c>
      <c r="AL23" s="4">
        <v>48000000</v>
      </c>
      <c r="AM23" s="4">
        <v>3302</v>
      </c>
      <c r="AN23" s="4">
        <v>13195000</v>
      </c>
      <c r="AO23" s="4">
        <v>5186</v>
      </c>
      <c r="AP23" s="4">
        <v>56742000</v>
      </c>
      <c r="AQ23" s="4">
        <v>1</v>
      </c>
      <c r="AR23" s="4">
        <v>0</v>
      </c>
      <c r="AS23" s="4">
        <v>3</v>
      </c>
      <c r="AT23" s="4">
        <v>1</v>
      </c>
      <c r="AU23" s="4">
        <v>1</v>
      </c>
      <c r="AV23" s="4">
        <v>5</v>
      </c>
      <c r="AW23" s="4">
        <v>2</v>
      </c>
      <c r="AX23" s="4"/>
      <c r="AY23" s="4"/>
      <c r="AZ23" s="4">
        <v>6</v>
      </c>
      <c r="BA23" s="4"/>
      <c r="BB23" s="4">
        <v>1</v>
      </c>
      <c r="BC23" s="4"/>
      <c r="BD23" s="4">
        <v>20</v>
      </c>
      <c r="BE23" s="4">
        <v>1</v>
      </c>
      <c r="BF23" s="4">
        <v>120000</v>
      </c>
      <c r="BG23" s="4">
        <v>39</v>
      </c>
      <c r="BH23" s="4">
        <v>100000</v>
      </c>
      <c r="BI23" s="4"/>
      <c r="BJ23" s="4"/>
      <c r="BK23" s="4"/>
      <c r="BL23" s="4"/>
      <c r="BM23" s="4">
        <v>3</v>
      </c>
      <c r="BN23" s="4">
        <v>62000</v>
      </c>
      <c r="BO23" s="4">
        <v>10</v>
      </c>
      <c r="BP23" s="4">
        <v>60000</v>
      </c>
      <c r="BQ23" s="4">
        <v>1</v>
      </c>
      <c r="BR23" s="4">
        <v>79000</v>
      </c>
      <c r="BS23" s="4">
        <v>20</v>
      </c>
      <c r="BT23" s="4">
        <v>5</v>
      </c>
      <c r="BU23" s="4">
        <v>70000</v>
      </c>
      <c r="BV23" s="4">
        <v>1</v>
      </c>
      <c r="BW23" s="4">
        <v>56000</v>
      </c>
      <c r="BX23" s="4">
        <v>1</v>
      </c>
      <c r="BY23" s="4">
        <v>1</v>
      </c>
      <c r="BZ23" s="4">
        <v>56000</v>
      </c>
      <c r="CA23" s="4">
        <v>6</v>
      </c>
      <c r="CB23" s="4">
        <v>41000</v>
      </c>
      <c r="CC23" s="4">
        <v>3</v>
      </c>
      <c r="CD23" s="4">
        <v>3</v>
      </c>
      <c r="CE23" s="4">
        <v>39000</v>
      </c>
      <c r="CF23" s="4">
        <v>2</v>
      </c>
      <c r="CG23" s="4">
        <v>44000</v>
      </c>
      <c r="CH23" s="4">
        <v>2</v>
      </c>
      <c r="CI23" s="4">
        <v>2</v>
      </c>
      <c r="CJ23" s="4">
        <v>39000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>
        <v>6</v>
      </c>
      <c r="DA23" s="4">
        <v>32000</v>
      </c>
      <c r="DB23" s="4">
        <v>4</v>
      </c>
      <c r="DC23" s="4">
        <v>4</v>
      </c>
      <c r="DD23" s="4">
        <v>31000</v>
      </c>
      <c r="DE23" s="4"/>
      <c r="DF23" s="4"/>
      <c r="DG23" s="4"/>
      <c r="DH23" s="4"/>
      <c r="DI23" s="5"/>
    </row>
    <row r="24" spans="1:113" x14ac:dyDescent="0.25">
      <c r="A24" s="4"/>
      <c r="B24" s="4"/>
      <c r="C24" s="4" t="s">
        <v>78</v>
      </c>
      <c r="D24" s="4" t="s">
        <v>81</v>
      </c>
      <c r="E24" s="4"/>
      <c r="F24" s="4"/>
      <c r="G24" s="4" t="s">
        <v>79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 t="s">
        <v>83</v>
      </c>
      <c r="U24" s="4"/>
      <c r="V24" s="4"/>
      <c r="W24" s="4"/>
      <c r="X24" s="4"/>
      <c r="Y24" s="4"/>
      <c r="Z24" s="4" t="s">
        <v>80</v>
      </c>
      <c r="AA24" s="4">
        <v>921753</v>
      </c>
      <c r="AB24" s="4">
        <v>6000</v>
      </c>
      <c r="AC24" s="4">
        <v>9982</v>
      </c>
      <c r="AD24" s="4">
        <v>937735</v>
      </c>
      <c r="AE24" s="4">
        <v>8543</v>
      </c>
      <c r="AF24" s="4">
        <v>1830</v>
      </c>
      <c r="AG24" s="4"/>
      <c r="AH24" s="4">
        <v>10373</v>
      </c>
      <c r="AI24" s="4"/>
      <c r="AJ24" s="4"/>
      <c r="AK24" s="4"/>
      <c r="AL24" s="4"/>
      <c r="AM24" s="4"/>
      <c r="AN24" s="4"/>
      <c r="AO24" s="4"/>
      <c r="AP24" s="4"/>
      <c r="AQ24" s="4">
        <v>1</v>
      </c>
      <c r="AR24" s="4">
        <v>0</v>
      </c>
      <c r="AS24" s="4">
        <v>1</v>
      </c>
      <c r="AT24" s="4">
        <v>2</v>
      </c>
      <c r="AU24" s="4">
        <v>1</v>
      </c>
      <c r="AV24" s="4">
        <v>5</v>
      </c>
      <c r="AW24" s="4">
        <v>1</v>
      </c>
      <c r="AX24" s="4">
        <v>0</v>
      </c>
      <c r="AY24" s="4">
        <v>1</v>
      </c>
      <c r="AZ24" s="4">
        <v>2</v>
      </c>
      <c r="BA24" s="4">
        <v>0</v>
      </c>
      <c r="BB24" s="4">
        <v>1</v>
      </c>
      <c r="BC24" s="4">
        <v>2</v>
      </c>
      <c r="BD24" s="4">
        <v>17</v>
      </c>
      <c r="BE24" s="4">
        <v>1</v>
      </c>
      <c r="BF24" s="4">
        <v>106000</v>
      </c>
      <c r="BG24" s="4">
        <v>33</v>
      </c>
      <c r="BH24" s="4">
        <v>106000</v>
      </c>
      <c r="BI24" s="4"/>
      <c r="BJ24" s="4"/>
      <c r="BK24" s="4"/>
      <c r="BL24" s="4"/>
      <c r="BM24" s="4">
        <v>1</v>
      </c>
      <c r="BN24" s="4">
        <v>72000</v>
      </c>
      <c r="BO24" s="4">
        <v>9</v>
      </c>
      <c r="BP24" s="4">
        <v>72000</v>
      </c>
      <c r="BQ24" s="4">
        <v>2</v>
      </c>
      <c r="BR24" s="4">
        <v>45000</v>
      </c>
      <c r="BS24" s="4">
        <v>15</v>
      </c>
      <c r="BT24" s="4">
        <v>10</v>
      </c>
      <c r="BU24" s="4">
        <v>45000</v>
      </c>
      <c r="BV24" s="4">
        <v>1</v>
      </c>
      <c r="BW24" s="4">
        <v>42324</v>
      </c>
      <c r="BX24" s="4">
        <v>6</v>
      </c>
      <c r="BY24" s="4">
        <v>3</v>
      </c>
      <c r="BZ24" s="4">
        <v>27228</v>
      </c>
      <c r="CA24" s="4">
        <v>1</v>
      </c>
      <c r="CB24" s="4">
        <v>46176</v>
      </c>
      <c r="CC24" s="4">
        <v>26</v>
      </c>
      <c r="CD24" s="4">
        <v>19</v>
      </c>
      <c r="CE24" s="4">
        <v>40416</v>
      </c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>
        <v>8</v>
      </c>
      <c r="DA24" s="4">
        <v>30912</v>
      </c>
      <c r="DB24" s="4">
        <v>8</v>
      </c>
      <c r="DC24" s="4">
        <v>5</v>
      </c>
      <c r="DD24" s="4">
        <v>25920</v>
      </c>
      <c r="DE24" s="4"/>
      <c r="DF24" s="4"/>
      <c r="DG24" s="4"/>
      <c r="DH24" s="4"/>
      <c r="DI24" s="5"/>
    </row>
    <row r="25" spans="1:113" ht="3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 t="s">
        <v>105</v>
      </c>
      <c r="Z25" s="4" t="s">
        <v>80</v>
      </c>
      <c r="AA25" s="4">
        <v>1653021</v>
      </c>
      <c r="AB25" s="4">
        <v>54000</v>
      </c>
      <c r="AC25" s="4">
        <v>123165</v>
      </c>
      <c r="AD25" s="4">
        <v>1830186</v>
      </c>
      <c r="AE25" s="4">
        <v>17252</v>
      </c>
      <c r="AF25" s="4">
        <v>3627</v>
      </c>
      <c r="AG25" s="4"/>
      <c r="AH25" s="4">
        <v>20879</v>
      </c>
      <c r="AI25" s="4">
        <v>16878</v>
      </c>
      <c r="AJ25" s="4">
        <v>228532508</v>
      </c>
      <c r="AK25" s="4">
        <v>5434</v>
      </c>
      <c r="AL25" s="4">
        <v>26856121</v>
      </c>
      <c r="AM25" s="4">
        <v>5238</v>
      </c>
      <c r="AN25" s="4">
        <v>20516566</v>
      </c>
      <c r="AO25" s="4">
        <v>118111</v>
      </c>
      <c r="AP25" s="4">
        <v>134210886</v>
      </c>
      <c r="AQ25" s="4">
        <v>1</v>
      </c>
      <c r="AR25" s="4">
        <v>0</v>
      </c>
      <c r="AS25" s="4">
        <v>3</v>
      </c>
      <c r="AT25" s="4">
        <v>2</v>
      </c>
      <c r="AU25" s="4">
        <v>3</v>
      </c>
      <c r="AV25" s="4">
        <v>3</v>
      </c>
      <c r="AW25" s="4">
        <v>1</v>
      </c>
      <c r="AX25" s="4">
        <v>7</v>
      </c>
      <c r="AY25" s="4">
        <v>0</v>
      </c>
      <c r="AZ25" s="4">
        <v>1</v>
      </c>
      <c r="BA25" s="4">
        <v>0</v>
      </c>
      <c r="BB25" s="4">
        <v>1</v>
      </c>
      <c r="BC25" s="4">
        <v>8</v>
      </c>
      <c r="BD25" s="4">
        <v>30</v>
      </c>
      <c r="BE25" s="4">
        <v>1</v>
      </c>
      <c r="BF25" s="4"/>
      <c r="BG25" s="4">
        <v>20</v>
      </c>
      <c r="BH25" s="4"/>
      <c r="BI25" s="4"/>
      <c r="BJ25" s="4"/>
      <c r="BK25" s="4"/>
      <c r="BL25" s="4"/>
      <c r="BM25" s="4">
        <v>3</v>
      </c>
      <c r="BN25" s="4">
        <v>72500</v>
      </c>
      <c r="BO25" s="4">
        <v>18</v>
      </c>
      <c r="BP25" s="4">
        <v>57969</v>
      </c>
      <c r="BQ25" s="4">
        <v>2</v>
      </c>
      <c r="BR25" s="4">
        <v>56100</v>
      </c>
      <c r="BS25" s="4">
        <v>15</v>
      </c>
      <c r="BT25" s="4">
        <v>15</v>
      </c>
      <c r="BU25" s="4">
        <v>52678</v>
      </c>
      <c r="BV25" s="4">
        <v>3</v>
      </c>
      <c r="BW25" s="4">
        <v>42000</v>
      </c>
      <c r="BX25" s="4">
        <v>10</v>
      </c>
      <c r="BY25" s="4">
        <v>4</v>
      </c>
      <c r="BZ25" s="4">
        <v>36900</v>
      </c>
      <c r="CA25" s="4">
        <v>3</v>
      </c>
      <c r="CB25" s="4">
        <v>35000</v>
      </c>
      <c r="CC25" s="4">
        <v>13</v>
      </c>
      <c r="CD25" s="4">
        <v>5</v>
      </c>
      <c r="CE25" s="4">
        <v>30050</v>
      </c>
      <c r="CF25" s="4">
        <v>1</v>
      </c>
      <c r="CG25" s="4">
        <v>44075</v>
      </c>
      <c r="CH25" s="4">
        <v>10</v>
      </c>
      <c r="CI25" s="4">
        <v>1</v>
      </c>
      <c r="CJ25" s="4">
        <v>37000</v>
      </c>
      <c r="CK25" s="4">
        <v>7</v>
      </c>
      <c r="CL25" s="4">
        <v>37700</v>
      </c>
      <c r="CM25" s="4">
        <v>12</v>
      </c>
      <c r="CN25" s="4">
        <v>11</v>
      </c>
      <c r="CO25" s="4">
        <v>30600</v>
      </c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5"/>
    </row>
    <row r="26" spans="1:113" ht="90" x14ac:dyDescent="0.25">
      <c r="A26" s="4"/>
      <c r="B26" s="4"/>
      <c r="C26" s="4"/>
      <c r="D26" s="4"/>
      <c r="E26" s="4" t="s">
        <v>94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 t="s">
        <v>83</v>
      </c>
      <c r="U26" s="4" t="s">
        <v>86</v>
      </c>
      <c r="V26" s="4"/>
      <c r="W26" s="4"/>
      <c r="X26" s="4"/>
      <c r="Y26" s="4" t="s">
        <v>106</v>
      </c>
      <c r="Z26" s="4">
        <v>0</v>
      </c>
      <c r="AA26" s="4">
        <v>1877650</v>
      </c>
      <c r="AB26" s="4">
        <v>26000</v>
      </c>
      <c r="AC26" s="4">
        <v>87500</v>
      </c>
      <c r="AD26" s="4">
        <v>1991150</v>
      </c>
      <c r="AE26" s="4">
        <v>18192</v>
      </c>
      <c r="AF26" s="4">
        <v>6827</v>
      </c>
      <c r="AG26" s="4">
        <v>0</v>
      </c>
      <c r="AH26" s="4">
        <v>25019</v>
      </c>
      <c r="AI26" s="4">
        <v>14416</v>
      </c>
      <c r="AJ26" s="4">
        <v>277959364</v>
      </c>
      <c r="AK26" s="4">
        <v>9535</v>
      </c>
      <c r="AL26" s="4">
        <v>87108372</v>
      </c>
      <c r="AM26" s="4">
        <v>5565</v>
      </c>
      <c r="AN26" s="4">
        <v>22626968</v>
      </c>
      <c r="AO26" s="4">
        <v>12862</v>
      </c>
      <c r="AP26" s="4">
        <v>131875692</v>
      </c>
      <c r="AQ26" s="4">
        <v>1</v>
      </c>
      <c r="AR26" s="4">
        <v>2</v>
      </c>
      <c r="AS26" s="4"/>
      <c r="AT26" s="4">
        <v>3</v>
      </c>
      <c r="AU26" s="4">
        <v>2</v>
      </c>
      <c r="AV26" s="4">
        <v>3</v>
      </c>
      <c r="AW26" s="4"/>
      <c r="AX26" s="4"/>
      <c r="AY26" s="4"/>
      <c r="AZ26" s="4">
        <v>10</v>
      </c>
      <c r="BA26" s="4">
        <v>2</v>
      </c>
      <c r="BB26" s="4">
        <v>1</v>
      </c>
      <c r="BC26" s="4">
        <v>6</v>
      </c>
      <c r="BD26" s="4">
        <v>24</v>
      </c>
      <c r="BE26" s="4">
        <v>1</v>
      </c>
      <c r="BF26" s="4">
        <v>119000</v>
      </c>
      <c r="BG26" s="4">
        <v>28</v>
      </c>
      <c r="BH26" s="4">
        <v>88000</v>
      </c>
      <c r="BI26" s="4">
        <v>2</v>
      </c>
      <c r="BJ26" s="4">
        <v>85000</v>
      </c>
      <c r="BK26" s="4">
        <v>26</v>
      </c>
      <c r="BL26" s="4">
        <v>70000</v>
      </c>
      <c r="BM26" s="4"/>
      <c r="BN26" s="4"/>
      <c r="BO26" s="4"/>
      <c r="BP26" s="4"/>
      <c r="BQ26" s="4">
        <v>3</v>
      </c>
      <c r="BR26" s="4">
        <v>53600</v>
      </c>
      <c r="BS26" s="4">
        <v>20</v>
      </c>
      <c r="BT26" s="4">
        <v>14</v>
      </c>
      <c r="BU26" s="4">
        <v>50000</v>
      </c>
      <c r="BV26" s="4">
        <v>2</v>
      </c>
      <c r="BW26" s="4">
        <v>63000</v>
      </c>
      <c r="BX26" s="4">
        <v>12</v>
      </c>
      <c r="BY26" s="4">
        <v>7</v>
      </c>
      <c r="BZ26" s="4">
        <v>54000</v>
      </c>
      <c r="CA26" s="4">
        <v>3</v>
      </c>
      <c r="CB26" s="4">
        <v>48200</v>
      </c>
      <c r="CC26" s="4">
        <v>30</v>
      </c>
      <c r="CD26" s="4">
        <v>30</v>
      </c>
      <c r="CE26" s="4">
        <v>40000</v>
      </c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>
        <v>1</v>
      </c>
      <c r="CV26" s="4">
        <v>48000</v>
      </c>
      <c r="CW26" s="4">
        <v>25</v>
      </c>
      <c r="CX26" s="4">
        <v>25</v>
      </c>
      <c r="CY26" s="4">
        <v>35000</v>
      </c>
      <c r="CZ26" s="4">
        <v>10</v>
      </c>
      <c r="DA26" s="4">
        <v>39400</v>
      </c>
      <c r="DB26" s="4">
        <v>16</v>
      </c>
      <c r="DC26" s="4">
        <v>16</v>
      </c>
      <c r="DD26" s="4">
        <v>28000</v>
      </c>
      <c r="DE26" s="4">
        <v>2</v>
      </c>
      <c r="DF26" s="4">
        <v>40700</v>
      </c>
      <c r="DG26" s="4">
        <v>12</v>
      </c>
      <c r="DH26" s="4">
        <v>4</v>
      </c>
      <c r="DI26" s="5">
        <v>37000</v>
      </c>
    </row>
    <row r="27" spans="1:113" x14ac:dyDescent="0.25">
      <c r="A27" s="4"/>
      <c r="B27" s="4"/>
      <c r="C27" s="4" t="s">
        <v>78</v>
      </c>
      <c r="D27" s="4"/>
      <c r="E27" s="4"/>
      <c r="F27" s="4"/>
      <c r="G27" s="4" t="s">
        <v>79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 t="s">
        <v>83</v>
      </c>
      <c r="U27" s="4"/>
      <c r="V27" s="4"/>
      <c r="W27" s="4"/>
      <c r="X27" s="4"/>
      <c r="Y27" s="4"/>
      <c r="Z27" s="4" t="s">
        <v>84</v>
      </c>
      <c r="AA27" s="4">
        <v>1529344</v>
      </c>
      <c r="AB27" s="4">
        <v>0</v>
      </c>
      <c r="AC27" s="4">
        <v>178113</v>
      </c>
      <c r="AD27" s="4">
        <v>1707457</v>
      </c>
      <c r="AE27" s="4">
        <v>30486</v>
      </c>
      <c r="AF27" s="4">
        <v>5119</v>
      </c>
      <c r="AG27" s="4">
        <v>805</v>
      </c>
      <c r="AH27" s="4">
        <v>36410</v>
      </c>
      <c r="AI27" s="4">
        <v>27609</v>
      </c>
      <c r="AJ27" s="4">
        <v>344997029</v>
      </c>
      <c r="AK27" s="4">
        <v>16411</v>
      </c>
      <c r="AL27" s="4">
        <v>102998212</v>
      </c>
      <c r="AM27" s="4">
        <v>9429</v>
      </c>
      <c r="AN27" s="4">
        <v>34839774</v>
      </c>
      <c r="AO27" s="4">
        <v>19572</v>
      </c>
      <c r="AP27" s="4">
        <v>181193518</v>
      </c>
      <c r="AQ27" s="4">
        <v>1</v>
      </c>
      <c r="AR27" s="4">
        <v>1</v>
      </c>
      <c r="AS27" s="4">
        <v>1</v>
      </c>
      <c r="AT27" s="4">
        <v>4</v>
      </c>
      <c r="AU27" s="4">
        <v>0</v>
      </c>
      <c r="AV27" s="4">
        <v>2</v>
      </c>
      <c r="AW27" s="4">
        <v>0</v>
      </c>
      <c r="AX27" s="4">
        <v>3</v>
      </c>
      <c r="AY27" s="4">
        <v>1</v>
      </c>
      <c r="AZ27" s="4">
        <v>7</v>
      </c>
      <c r="BA27" s="4">
        <v>2</v>
      </c>
      <c r="BB27" s="4">
        <v>1</v>
      </c>
      <c r="BC27" s="4"/>
      <c r="BD27" s="4">
        <v>23</v>
      </c>
      <c r="BE27" s="4">
        <v>1</v>
      </c>
      <c r="BF27" s="4">
        <v>106870</v>
      </c>
      <c r="BG27" s="4">
        <v>32</v>
      </c>
      <c r="BH27" s="4">
        <v>99000</v>
      </c>
      <c r="BI27" s="4">
        <v>1</v>
      </c>
      <c r="BJ27" s="4">
        <v>88260</v>
      </c>
      <c r="BK27" s="4">
        <v>21</v>
      </c>
      <c r="BL27" s="4">
        <v>82000</v>
      </c>
      <c r="BM27" s="4">
        <v>1</v>
      </c>
      <c r="BN27" s="4">
        <v>64581</v>
      </c>
      <c r="BO27" s="4">
        <v>17</v>
      </c>
      <c r="BP27" s="4">
        <v>60000</v>
      </c>
      <c r="BQ27" s="4">
        <v>4</v>
      </c>
      <c r="BR27" s="4">
        <v>47435</v>
      </c>
      <c r="BS27" s="4">
        <v>14</v>
      </c>
      <c r="BT27" s="4">
        <v>7</v>
      </c>
      <c r="BU27" s="4">
        <v>45000</v>
      </c>
      <c r="BV27" s="4"/>
      <c r="BW27" s="4"/>
      <c r="BX27" s="4"/>
      <c r="BY27" s="4"/>
      <c r="BZ27" s="4"/>
      <c r="CA27" s="4">
        <v>2</v>
      </c>
      <c r="CB27" s="4">
        <v>37964</v>
      </c>
      <c r="CC27" s="4">
        <v>12</v>
      </c>
      <c r="CD27" s="4">
        <v>5</v>
      </c>
      <c r="CE27" s="4">
        <v>35000</v>
      </c>
      <c r="CF27" s="4">
        <v>0</v>
      </c>
      <c r="CG27" s="4"/>
      <c r="CH27" s="4"/>
      <c r="CI27" s="4"/>
      <c r="CJ27" s="4"/>
      <c r="CK27" s="4">
        <v>3</v>
      </c>
      <c r="CL27" s="4">
        <v>36720</v>
      </c>
      <c r="CM27" s="4">
        <v>3</v>
      </c>
      <c r="CN27" s="4">
        <v>3</v>
      </c>
      <c r="CO27" s="4">
        <v>36000</v>
      </c>
      <c r="CP27" s="4">
        <v>1</v>
      </c>
      <c r="CQ27" s="4">
        <v>35000</v>
      </c>
      <c r="CR27" s="4">
        <v>1</v>
      </c>
      <c r="CS27" s="4">
        <v>1</v>
      </c>
      <c r="CT27" s="4">
        <v>35000</v>
      </c>
      <c r="CU27" s="4"/>
      <c r="CV27" s="4"/>
      <c r="CW27" s="4"/>
      <c r="CX27" s="4"/>
      <c r="CY27" s="4"/>
      <c r="CZ27" s="4">
        <v>7</v>
      </c>
      <c r="DA27" s="4">
        <v>36327</v>
      </c>
      <c r="DB27" s="4">
        <v>7</v>
      </c>
      <c r="DC27" s="4">
        <v>6</v>
      </c>
      <c r="DD27" s="4">
        <v>25000</v>
      </c>
      <c r="DE27" s="4">
        <v>3</v>
      </c>
      <c r="DF27" s="4">
        <v>34528</v>
      </c>
      <c r="DG27" s="4">
        <v>4</v>
      </c>
      <c r="DH27" s="4">
        <v>4</v>
      </c>
      <c r="DI27" s="5">
        <v>29000</v>
      </c>
    </row>
    <row r="28" spans="1:113" x14ac:dyDescent="0.25">
      <c r="A28" s="4"/>
      <c r="B28" s="4"/>
      <c r="C28" s="4" t="s">
        <v>78</v>
      </c>
      <c r="D28" s="4"/>
      <c r="E28" s="4"/>
      <c r="F28" s="4"/>
      <c r="G28" s="4"/>
      <c r="H28" s="4" t="s">
        <v>107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 t="s">
        <v>18</v>
      </c>
      <c r="T28" s="4"/>
      <c r="U28" s="4"/>
      <c r="V28" s="4"/>
      <c r="W28" s="4"/>
      <c r="X28" s="4"/>
      <c r="Y28" s="4"/>
      <c r="Z28" s="4" t="s">
        <v>80</v>
      </c>
      <c r="AA28" s="4">
        <v>1777098</v>
      </c>
      <c r="AB28" s="4">
        <v>0</v>
      </c>
      <c r="AC28" s="4">
        <v>83344</v>
      </c>
      <c r="AD28" s="4">
        <v>1860442</v>
      </c>
      <c r="AE28" s="4">
        <v>20833</v>
      </c>
      <c r="AF28" s="4">
        <v>4567</v>
      </c>
      <c r="AG28" s="4">
        <v>497</v>
      </c>
      <c r="AH28" s="4">
        <v>25897</v>
      </c>
      <c r="AI28" s="4">
        <v>18453</v>
      </c>
      <c r="AJ28" s="4">
        <v>245003688</v>
      </c>
      <c r="AK28" s="4">
        <v>11087</v>
      </c>
      <c r="AL28" s="4">
        <v>27373446</v>
      </c>
      <c r="AM28" s="4">
        <v>4530</v>
      </c>
      <c r="AN28" s="4">
        <v>17886817</v>
      </c>
      <c r="AO28" s="4">
        <v>11473</v>
      </c>
      <c r="AP28" s="4">
        <v>107582053</v>
      </c>
      <c r="AQ28" s="4">
        <v>1</v>
      </c>
      <c r="AR28" s="4">
        <v>2</v>
      </c>
      <c r="AS28" s="4">
        <v>0</v>
      </c>
      <c r="AT28" s="4">
        <v>3</v>
      </c>
      <c r="AU28" s="4">
        <v>4</v>
      </c>
      <c r="AV28" s="4">
        <v>3</v>
      </c>
      <c r="AW28" s="4">
        <v>2</v>
      </c>
      <c r="AX28" s="4">
        <v>5</v>
      </c>
      <c r="AY28" s="4">
        <v>4</v>
      </c>
      <c r="AZ28" s="4">
        <v>5</v>
      </c>
      <c r="BA28" s="4">
        <v>0</v>
      </c>
      <c r="BB28" s="4">
        <v>0</v>
      </c>
      <c r="BC28" s="4">
        <v>15</v>
      </c>
      <c r="BD28" s="4">
        <v>44</v>
      </c>
      <c r="BE28" s="4">
        <v>1</v>
      </c>
      <c r="BF28" s="4">
        <v>116434</v>
      </c>
      <c r="BG28" s="4">
        <v>11</v>
      </c>
      <c r="BH28" s="4">
        <v>112000</v>
      </c>
      <c r="BI28" s="4">
        <v>2</v>
      </c>
      <c r="BJ28" s="4">
        <v>84099</v>
      </c>
      <c r="BK28" s="4">
        <v>20</v>
      </c>
      <c r="BL28" s="4">
        <v>75000</v>
      </c>
      <c r="BM28" s="4">
        <v>0</v>
      </c>
      <c r="BN28" s="4"/>
      <c r="BO28" s="4"/>
      <c r="BP28" s="4"/>
      <c r="BQ28" s="4">
        <v>5</v>
      </c>
      <c r="BR28" s="4">
        <v>50000</v>
      </c>
      <c r="BS28" s="4">
        <v>15</v>
      </c>
      <c r="BT28" s="4">
        <v>15</v>
      </c>
      <c r="BU28" s="4">
        <v>45000</v>
      </c>
      <c r="BV28" s="4">
        <v>2</v>
      </c>
      <c r="BW28" s="4">
        <v>48000</v>
      </c>
      <c r="BX28" s="4">
        <v>10</v>
      </c>
      <c r="BY28" s="4">
        <v>5</v>
      </c>
      <c r="BZ28" s="4">
        <v>45000</v>
      </c>
      <c r="CA28" s="4">
        <v>3</v>
      </c>
      <c r="CB28" s="4">
        <v>38000</v>
      </c>
      <c r="CC28" s="4">
        <v>7</v>
      </c>
      <c r="CD28" s="4">
        <v>5</v>
      </c>
      <c r="CE28" s="4">
        <v>36000</v>
      </c>
      <c r="CF28" s="4">
        <v>2</v>
      </c>
      <c r="CG28" s="4">
        <v>32500</v>
      </c>
      <c r="CH28" s="4">
        <v>1</v>
      </c>
      <c r="CI28" s="4">
        <v>1</v>
      </c>
      <c r="CJ28" s="4">
        <v>32500</v>
      </c>
      <c r="CK28" s="4">
        <v>5</v>
      </c>
      <c r="CL28" s="4">
        <v>36000</v>
      </c>
      <c r="CM28" s="4">
        <v>5</v>
      </c>
      <c r="CN28" s="4">
        <v>3</v>
      </c>
      <c r="CO28" s="4">
        <v>34000</v>
      </c>
      <c r="CP28" s="4">
        <v>5</v>
      </c>
      <c r="CQ28" s="4">
        <v>34000</v>
      </c>
      <c r="CR28" s="4">
        <v>2</v>
      </c>
      <c r="CS28" s="4">
        <v>2</v>
      </c>
      <c r="CT28" s="4">
        <v>32500</v>
      </c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5"/>
    </row>
    <row r="29" spans="1:113" x14ac:dyDescent="0.25">
      <c r="A29" s="4"/>
      <c r="B29" s="4"/>
      <c r="C29" s="4" t="s">
        <v>78</v>
      </c>
      <c r="D29" s="4" t="s">
        <v>81</v>
      </c>
      <c r="E29" s="4" t="s">
        <v>94</v>
      </c>
      <c r="F29" s="4"/>
      <c r="G29" s="4" t="s">
        <v>79</v>
      </c>
      <c r="H29" s="4" t="s">
        <v>107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 t="s">
        <v>18</v>
      </c>
      <c r="T29" s="4"/>
      <c r="U29" s="4"/>
      <c r="V29" s="4"/>
      <c r="W29" s="4"/>
      <c r="X29" s="4"/>
      <c r="Y29" s="4"/>
      <c r="Z29" s="4" t="s">
        <v>108</v>
      </c>
      <c r="AA29" s="4">
        <v>3700000</v>
      </c>
      <c r="AB29" s="4"/>
      <c r="AC29" s="4">
        <v>150000</v>
      </c>
      <c r="AD29" s="4">
        <v>3850000</v>
      </c>
      <c r="AE29" s="4">
        <v>54055</v>
      </c>
      <c r="AF29" s="4">
        <v>13316</v>
      </c>
      <c r="AG29" s="4">
        <v>2799</v>
      </c>
      <c r="AH29" s="4">
        <v>70170</v>
      </c>
      <c r="AI29" s="4">
        <v>48455</v>
      </c>
      <c r="AJ29" s="4">
        <v>826439648</v>
      </c>
      <c r="AK29" s="4">
        <v>31793</v>
      </c>
      <c r="AL29" s="4">
        <v>360149015</v>
      </c>
      <c r="AM29" s="4">
        <v>10539</v>
      </c>
      <c r="AN29" s="4">
        <v>44991551</v>
      </c>
      <c r="AO29" s="4">
        <v>20811</v>
      </c>
      <c r="AP29" s="4">
        <v>264946269</v>
      </c>
      <c r="AQ29" s="4">
        <v>3</v>
      </c>
      <c r="AR29" s="4">
        <v>0</v>
      </c>
      <c r="AS29" s="4">
        <v>4</v>
      </c>
      <c r="AT29" s="4">
        <v>8</v>
      </c>
      <c r="AU29" s="4">
        <v>0</v>
      </c>
      <c r="AV29" s="4">
        <v>7</v>
      </c>
      <c r="AW29" s="4">
        <v>0</v>
      </c>
      <c r="AX29" s="4">
        <v>7</v>
      </c>
      <c r="AY29" s="4">
        <v>18</v>
      </c>
      <c r="AZ29" s="4">
        <v>26</v>
      </c>
      <c r="BA29" s="4">
        <v>4</v>
      </c>
      <c r="BB29" s="4">
        <v>2</v>
      </c>
      <c r="BC29" s="4">
        <v>3</v>
      </c>
      <c r="BD29" s="4"/>
      <c r="BE29" s="4">
        <v>3</v>
      </c>
      <c r="BF29" s="4">
        <v>108000</v>
      </c>
      <c r="BG29" s="4">
        <v>20</v>
      </c>
      <c r="BH29" s="4">
        <v>100000</v>
      </c>
      <c r="BI29" s="4"/>
      <c r="BJ29" s="4"/>
      <c r="BK29" s="4"/>
      <c r="BL29" s="4"/>
      <c r="BM29" s="4">
        <v>4</v>
      </c>
      <c r="BN29" s="4">
        <v>76500</v>
      </c>
      <c r="BO29" s="4">
        <v>18</v>
      </c>
      <c r="BP29" s="4">
        <v>72000</v>
      </c>
      <c r="BQ29" s="4">
        <v>8</v>
      </c>
      <c r="BR29" s="4">
        <v>57000</v>
      </c>
      <c r="BS29" s="4">
        <v>8</v>
      </c>
      <c r="BT29" s="4">
        <v>8</v>
      </c>
      <c r="BU29" s="4">
        <v>55000</v>
      </c>
      <c r="BV29" s="4"/>
      <c r="BW29" s="4"/>
      <c r="BX29" s="4"/>
      <c r="BY29" s="4"/>
      <c r="BZ29" s="4"/>
      <c r="CA29" s="4">
        <v>7</v>
      </c>
      <c r="CB29" s="4">
        <v>55000</v>
      </c>
      <c r="CC29" s="4">
        <v>3</v>
      </c>
      <c r="CD29" s="4">
        <v>4</v>
      </c>
      <c r="CE29" s="4">
        <v>45000</v>
      </c>
      <c r="CF29" s="4"/>
      <c r="CG29" s="4"/>
      <c r="CH29" s="4"/>
      <c r="CI29" s="4"/>
      <c r="CJ29" s="4"/>
      <c r="CK29" s="4">
        <v>7</v>
      </c>
      <c r="CL29" s="4">
        <v>45000</v>
      </c>
      <c r="CM29" s="4">
        <v>3</v>
      </c>
      <c r="CN29" s="4">
        <v>3</v>
      </c>
      <c r="CO29" s="4">
        <v>40000</v>
      </c>
      <c r="CP29" s="4">
        <v>18</v>
      </c>
      <c r="CQ29" s="4">
        <v>42000</v>
      </c>
      <c r="CR29" s="4">
        <v>2</v>
      </c>
      <c r="CS29" s="4">
        <v>2</v>
      </c>
      <c r="CT29" s="4">
        <v>38000</v>
      </c>
      <c r="CU29" s="4"/>
      <c r="CV29" s="4"/>
      <c r="CW29" s="4"/>
      <c r="CX29" s="4"/>
      <c r="CY29" s="4"/>
      <c r="CZ29" s="4">
        <v>26</v>
      </c>
      <c r="DA29" s="4">
        <v>33000</v>
      </c>
      <c r="DB29" s="4">
        <v>0</v>
      </c>
      <c r="DC29" s="4">
        <v>1</v>
      </c>
      <c r="DD29" s="4">
        <v>33000</v>
      </c>
      <c r="DE29" s="4">
        <v>4</v>
      </c>
      <c r="DF29" s="4">
        <v>33000</v>
      </c>
      <c r="DG29" s="4">
        <v>0</v>
      </c>
      <c r="DH29" s="4">
        <v>1</v>
      </c>
      <c r="DI29" s="5">
        <v>33000</v>
      </c>
    </row>
    <row r="30" spans="1:113" x14ac:dyDescent="0.25">
      <c r="A30" s="4"/>
      <c r="B30" s="4"/>
      <c r="C30" s="4" t="s">
        <v>78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 t="s">
        <v>83</v>
      </c>
      <c r="U30" s="4"/>
      <c r="V30" s="4"/>
      <c r="W30" s="4"/>
      <c r="X30" s="4"/>
      <c r="Y30" s="4"/>
      <c r="Z30" s="4" t="s">
        <v>84</v>
      </c>
      <c r="AA30" s="4">
        <v>2521000</v>
      </c>
      <c r="AB30" s="4">
        <v>0</v>
      </c>
      <c r="AC30" s="4">
        <v>254000</v>
      </c>
      <c r="AD30" s="4">
        <v>2775000</v>
      </c>
      <c r="AE30" s="4">
        <v>36952</v>
      </c>
      <c r="AF30" s="4">
        <v>9263</v>
      </c>
      <c r="AG30" s="4">
        <v>1612</v>
      </c>
      <c r="AH30" s="4">
        <v>47827</v>
      </c>
      <c r="AI30" s="4">
        <v>37622</v>
      </c>
      <c r="AJ30" s="4">
        <v>671570012</v>
      </c>
      <c r="AK30" s="4">
        <v>17761</v>
      </c>
      <c r="AL30" s="4">
        <v>337055351</v>
      </c>
      <c r="AM30" s="4">
        <v>10995</v>
      </c>
      <c r="AN30" s="4">
        <v>45871429</v>
      </c>
      <c r="AO30" s="4">
        <v>18469</v>
      </c>
      <c r="AP30" s="4">
        <v>264946078</v>
      </c>
      <c r="AQ30" s="4">
        <v>2</v>
      </c>
      <c r="AR30" s="4">
        <v>1</v>
      </c>
      <c r="AS30" s="4">
        <v>1</v>
      </c>
      <c r="AT30" s="4">
        <v>7</v>
      </c>
      <c r="AU30" s="4">
        <v>3</v>
      </c>
      <c r="AV30" s="4">
        <v>7</v>
      </c>
      <c r="AW30" s="4">
        <v>5</v>
      </c>
      <c r="AX30" s="4">
        <v>8</v>
      </c>
      <c r="AY30" s="4">
        <v>4</v>
      </c>
      <c r="AZ30" s="4">
        <v>2</v>
      </c>
      <c r="BA30" s="4">
        <v>0</v>
      </c>
      <c r="BB30" s="4">
        <v>2</v>
      </c>
      <c r="BC30" s="4">
        <v>45</v>
      </c>
      <c r="BD30" s="4">
        <v>87</v>
      </c>
      <c r="BE30" s="4">
        <v>2</v>
      </c>
      <c r="BF30" s="4">
        <v>122400</v>
      </c>
      <c r="BG30" s="4">
        <v>16</v>
      </c>
      <c r="BH30" s="4">
        <v>90000</v>
      </c>
      <c r="BI30" s="4">
        <v>1</v>
      </c>
      <c r="BJ30" s="4">
        <v>82380</v>
      </c>
      <c r="BK30" s="4">
        <v>11</v>
      </c>
      <c r="BL30" s="4">
        <v>80000</v>
      </c>
      <c r="BM30" s="4">
        <v>1</v>
      </c>
      <c r="BN30" s="4">
        <v>76751</v>
      </c>
      <c r="BO30" s="4">
        <v>6</v>
      </c>
      <c r="BP30" s="4">
        <v>67000</v>
      </c>
      <c r="BQ30" s="4">
        <v>7</v>
      </c>
      <c r="BR30" s="4">
        <v>58000</v>
      </c>
      <c r="BS30" s="4">
        <v>9</v>
      </c>
      <c r="BT30" s="4">
        <v>8</v>
      </c>
      <c r="BU30" s="4">
        <v>55000</v>
      </c>
      <c r="BV30" s="4">
        <v>3</v>
      </c>
      <c r="BW30" s="4">
        <v>50000</v>
      </c>
      <c r="BX30" s="4">
        <v>25</v>
      </c>
      <c r="BY30" s="4">
        <v>10</v>
      </c>
      <c r="BZ30" s="4">
        <v>40500</v>
      </c>
      <c r="CA30" s="4">
        <v>7</v>
      </c>
      <c r="CB30" s="4">
        <v>47659</v>
      </c>
      <c r="CC30" s="4">
        <v>6</v>
      </c>
      <c r="CD30" s="4">
        <v>6</v>
      </c>
      <c r="CE30" s="4">
        <v>46059</v>
      </c>
      <c r="CF30" s="4">
        <v>5</v>
      </c>
      <c r="CG30" s="4">
        <v>36016</v>
      </c>
      <c r="CH30" s="4">
        <v>3</v>
      </c>
      <c r="CI30" s="4">
        <v>2</v>
      </c>
      <c r="CJ30" s="4">
        <v>35515</v>
      </c>
      <c r="CK30" s="4">
        <v>8</v>
      </c>
      <c r="CL30" s="4">
        <v>36016</v>
      </c>
      <c r="CM30" s="4">
        <v>3</v>
      </c>
      <c r="CN30" s="4">
        <v>2</v>
      </c>
      <c r="CO30" s="4">
        <v>35515</v>
      </c>
      <c r="CP30" s="4">
        <v>4</v>
      </c>
      <c r="CQ30" s="4">
        <v>30160</v>
      </c>
      <c r="CR30" s="4">
        <v>1</v>
      </c>
      <c r="CS30" s="4">
        <v>1</v>
      </c>
      <c r="CT30" s="4">
        <v>26000</v>
      </c>
      <c r="CU30" s="4"/>
      <c r="CV30" s="4"/>
      <c r="CW30" s="4"/>
      <c r="CX30" s="4"/>
      <c r="CY30" s="4"/>
      <c r="CZ30" s="4">
        <v>2</v>
      </c>
      <c r="DA30" s="4">
        <v>37026</v>
      </c>
      <c r="DB30" s="4">
        <v>22</v>
      </c>
      <c r="DC30" s="4">
        <v>22</v>
      </c>
      <c r="DD30" s="4">
        <v>35515</v>
      </c>
      <c r="DE30" s="4">
        <v>2</v>
      </c>
      <c r="DF30" s="4">
        <v>36158</v>
      </c>
      <c r="DG30" s="4">
        <v>1</v>
      </c>
      <c r="DH30" s="4">
        <v>1</v>
      </c>
      <c r="DI30" s="5">
        <v>32000</v>
      </c>
    </row>
    <row r="31" spans="1:113" x14ac:dyDescent="0.25">
      <c r="A31" s="4" t="s">
        <v>101</v>
      </c>
      <c r="B31" s="4"/>
      <c r="C31" s="4"/>
      <c r="D31" s="4"/>
      <c r="E31" s="4"/>
      <c r="F31" s="4"/>
      <c r="G31" s="4"/>
      <c r="H31" s="4"/>
      <c r="I31" s="4">
        <v>42</v>
      </c>
      <c r="J31" s="4">
        <v>10</v>
      </c>
      <c r="K31" s="4" t="s">
        <v>88</v>
      </c>
      <c r="L31" s="4" t="s">
        <v>109</v>
      </c>
      <c r="M31" s="4"/>
      <c r="N31" s="4"/>
      <c r="O31" s="4"/>
      <c r="P31" s="4" t="s">
        <v>90</v>
      </c>
      <c r="Q31" s="4"/>
      <c r="R31" s="4"/>
      <c r="S31" s="4"/>
      <c r="T31" s="4" t="s">
        <v>83</v>
      </c>
      <c r="U31" s="4"/>
      <c r="V31" s="4"/>
      <c r="W31" s="4"/>
      <c r="X31" s="4"/>
      <c r="Y31" s="4"/>
      <c r="Z31" s="4" t="s">
        <v>84</v>
      </c>
      <c r="AA31" s="4">
        <v>1353226</v>
      </c>
      <c r="AB31" s="4">
        <v>0</v>
      </c>
      <c r="AC31" s="4">
        <v>79265</v>
      </c>
      <c r="AD31" s="4">
        <v>1432491</v>
      </c>
      <c r="AE31" s="4">
        <v>39184</v>
      </c>
      <c r="AF31" s="4">
        <v>10511</v>
      </c>
      <c r="AG31" s="4"/>
      <c r="AH31" s="4">
        <v>49695</v>
      </c>
      <c r="AI31" s="4">
        <v>38310</v>
      </c>
      <c r="AJ31" s="4">
        <v>589473283</v>
      </c>
      <c r="AK31" s="4">
        <v>4177</v>
      </c>
      <c r="AL31" s="4">
        <v>20652013</v>
      </c>
      <c r="AM31" s="4">
        <v>6137</v>
      </c>
      <c r="AN31" s="4">
        <v>26216162</v>
      </c>
      <c r="AO31" s="4">
        <v>14627</v>
      </c>
      <c r="AP31" s="4">
        <v>175581310</v>
      </c>
      <c r="AQ31" s="4">
        <v>1</v>
      </c>
      <c r="AR31" s="4">
        <v>1</v>
      </c>
      <c r="AS31" s="4">
        <v>3</v>
      </c>
      <c r="AT31" s="4">
        <v>3</v>
      </c>
      <c r="AU31" s="4">
        <v>1</v>
      </c>
      <c r="AV31" s="4">
        <v>0</v>
      </c>
      <c r="AW31" s="4">
        <v>0</v>
      </c>
      <c r="AX31" s="4">
        <v>0</v>
      </c>
      <c r="AY31" s="4">
        <v>0</v>
      </c>
      <c r="AZ31" s="4">
        <v>10</v>
      </c>
      <c r="BA31" s="4">
        <v>0</v>
      </c>
      <c r="BB31" s="4">
        <v>0</v>
      </c>
      <c r="BC31" s="4">
        <v>0</v>
      </c>
      <c r="BD31" s="4">
        <v>20</v>
      </c>
      <c r="BE31" s="4">
        <v>1</v>
      </c>
      <c r="BF31" s="4">
        <v>117250</v>
      </c>
      <c r="BG31" s="4">
        <v>33</v>
      </c>
      <c r="BH31" s="4">
        <v>69285</v>
      </c>
      <c r="BI31" s="4">
        <v>1</v>
      </c>
      <c r="BJ31" s="4">
        <v>77800</v>
      </c>
      <c r="BK31" s="4">
        <v>11</v>
      </c>
      <c r="BL31" s="4">
        <v>58240</v>
      </c>
      <c r="BM31" s="4">
        <v>3</v>
      </c>
      <c r="BN31" s="4">
        <v>57000</v>
      </c>
      <c r="BO31" s="4">
        <v>6</v>
      </c>
      <c r="BP31" s="4">
        <v>54433</v>
      </c>
      <c r="BQ31" s="4">
        <v>3</v>
      </c>
      <c r="BR31" s="4">
        <v>48480</v>
      </c>
      <c r="BS31" s="4">
        <v>2</v>
      </c>
      <c r="BT31" s="4">
        <v>2</v>
      </c>
      <c r="BU31" s="4">
        <v>42931</v>
      </c>
      <c r="BV31" s="4">
        <v>1</v>
      </c>
      <c r="BW31" s="4">
        <v>40419</v>
      </c>
      <c r="BX31" s="4">
        <v>1</v>
      </c>
      <c r="BY31" s="4">
        <v>1</v>
      </c>
      <c r="BZ31" s="4">
        <v>36046</v>
      </c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>
        <v>10</v>
      </c>
      <c r="DA31" s="4">
        <v>32406</v>
      </c>
      <c r="DB31" s="4">
        <v>3</v>
      </c>
      <c r="DC31" s="4">
        <v>3</v>
      </c>
      <c r="DD31" s="4">
        <v>31595</v>
      </c>
      <c r="DE31" s="4"/>
      <c r="DF31" s="4"/>
      <c r="DG31" s="4"/>
      <c r="DH31" s="4"/>
      <c r="DI31" s="5"/>
    </row>
    <row r="32" spans="1:113" x14ac:dyDescent="0.25">
      <c r="A32" s="4"/>
      <c r="B32" s="4"/>
      <c r="C32" s="4" t="s">
        <v>78</v>
      </c>
      <c r="D32" s="4" t="s">
        <v>81</v>
      </c>
      <c r="E32" s="4"/>
      <c r="F32" s="4"/>
      <c r="G32" s="4" t="s">
        <v>79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 t="s">
        <v>18</v>
      </c>
      <c r="T32" s="4"/>
      <c r="U32" s="4"/>
      <c r="V32" s="4"/>
      <c r="W32" s="4"/>
      <c r="X32" s="4"/>
      <c r="Y32" s="4"/>
      <c r="Z32" s="4">
        <v>0</v>
      </c>
      <c r="AA32" s="4">
        <v>1840000</v>
      </c>
      <c r="AB32" s="4">
        <v>0</v>
      </c>
      <c r="AC32" s="4">
        <v>127000</v>
      </c>
      <c r="AD32" s="4">
        <v>1967000</v>
      </c>
      <c r="AE32" s="4">
        <v>22209</v>
      </c>
      <c r="AF32" s="4">
        <v>3251</v>
      </c>
      <c r="AG32" s="4"/>
      <c r="AH32" s="4">
        <v>25460</v>
      </c>
      <c r="AI32" s="4">
        <v>22837</v>
      </c>
      <c r="AJ32" s="4">
        <v>282286720</v>
      </c>
      <c r="AK32" s="4">
        <v>8000</v>
      </c>
      <c r="AL32" s="4">
        <v>44833538</v>
      </c>
      <c r="AM32" s="4">
        <v>6897</v>
      </c>
      <c r="AN32" s="4">
        <v>27200703</v>
      </c>
      <c r="AO32" s="4">
        <v>15609</v>
      </c>
      <c r="AP32" s="4">
        <v>166170881</v>
      </c>
      <c r="AQ32" s="4">
        <v>1</v>
      </c>
      <c r="AR32" s="4">
        <v>0</v>
      </c>
      <c r="AS32" s="4">
        <v>4</v>
      </c>
      <c r="AT32" s="4">
        <v>6</v>
      </c>
      <c r="AU32" s="4">
        <v>0</v>
      </c>
      <c r="AV32" s="4">
        <v>0</v>
      </c>
      <c r="AW32" s="4">
        <v>1</v>
      </c>
      <c r="AX32" s="4">
        <v>6</v>
      </c>
      <c r="AY32" s="4">
        <v>0</v>
      </c>
      <c r="AZ32" s="4">
        <v>4</v>
      </c>
      <c r="BA32" s="4">
        <v>1</v>
      </c>
      <c r="BB32" s="4">
        <v>1</v>
      </c>
      <c r="BC32" s="4">
        <v>30</v>
      </c>
      <c r="BD32" s="4">
        <v>24</v>
      </c>
      <c r="BE32" s="4">
        <v>1</v>
      </c>
      <c r="BF32" s="4"/>
      <c r="BG32" s="4"/>
      <c r="BH32" s="4">
        <v>116000</v>
      </c>
      <c r="BI32" s="4"/>
      <c r="BJ32" s="4"/>
      <c r="BK32" s="4"/>
      <c r="BL32" s="4"/>
      <c r="BM32" s="4">
        <v>4</v>
      </c>
      <c r="BN32" s="4">
        <v>66800</v>
      </c>
      <c r="BO32" s="4">
        <v>5</v>
      </c>
      <c r="BP32" s="4">
        <v>65200</v>
      </c>
      <c r="BQ32" s="4">
        <v>6</v>
      </c>
      <c r="BR32" s="4">
        <v>47200</v>
      </c>
      <c r="BS32" s="4">
        <v>2</v>
      </c>
      <c r="BT32" s="4">
        <v>2</v>
      </c>
      <c r="BU32" s="4">
        <v>46500</v>
      </c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>
        <v>7</v>
      </c>
      <c r="CL32" s="4">
        <v>41200</v>
      </c>
      <c r="CM32" s="4">
        <v>1</v>
      </c>
      <c r="CN32" s="4">
        <v>1</v>
      </c>
      <c r="CO32" s="4">
        <v>41000</v>
      </c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>
        <v>5</v>
      </c>
      <c r="DA32" s="4">
        <v>45000</v>
      </c>
      <c r="DB32" s="4">
        <v>6</v>
      </c>
      <c r="DC32" s="4">
        <v>6</v>
      </c>
      <c r="DD32" s="4">
        <v>35000</v>
      </c>
      <c r="DE32" s="4">
        <v>1</v>
      </c>
      <c r="DF32" s="4"/>
      <c r="DG32" s="4"/>
      <c r="DH32" s="4"/>
      <c r="DI32" s="5">
        <v>35000</v>
      </c>
    </row>
    <row r="33" spans="1:181" x14ac:dyDescent="0.25">
      <c r="A33" s="4"/>
      <c r="B33" s="4"/>
      <c r="C33" s="4" t="s">
        <v>78</v>
      </c>
      <c r="D33" s="4" t="s">
        <v>81</v>
      </c>
      <c r="E33" s="4"/>
      <c r="F33" s="4"/>
      <c r="G33" s="4" t="s">
        <v>79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83</v>
      </c>
      <c r="U33" s="4"/>
      <c r="V33" s="4"/>
      <c r="W33" s="4"/>
      <c r="X33" s="4"/>
      <c r="Y33" s="4"/>
      <c r="Z33" s="4" t="s">
        <v>80</v>
      </c>
      <c r="AA33" s="4">
        <v>2243813</v>
      </c>
      <c r="AB33" s="4">
        <v>5000</v>
      </c>
      <c r="AC33" s="4">
        <v>380935</v>
      </c>
      <c r="AD33" s="4">
        <v>2629748</v>
      </c>
      <c r="AE33" s="4">
        <v>23827</v>
      </c>
      <c r="AF33" s="4">
        <v>9466</v>
      </c>
      <c r="AG33" s="4">
        <v>462</v>
      </c>
      <c r="AH33" s="4">
        <v>33755</v>
      </c>
      <c r="AI33" s="4">
        <v>22458</v>
      </c>
      <c r="AJ33" s="4">
        <v>327379749</v>
      </c>
      <c r="AK33" s="4">
        <v>13325</v>
      </c>
      <c r="AL33" s="4">
        <v>191395940</v>
      </c>
      <c r="AM33" s="4">
        <v>5227</v>
      </c>
      <c r="AN33" s="4">
        <v>20849555</v>
      </c>
      <c r="AO33" s="4">
        <v>9704</v>
      </c>
      <c r="AP33" s="4">
        <v>113161544</v>
      </c>
      <c r="AQ33" s="4">
        <v>2</v>
      </c>
      <c r="AR33" s="4">
        <v>2</v>
      </c>
      <c r="AS33" s="4">
        <v>4</v>
      </c>
      <c r="AT33" s="4">
        <v>14</v>
      </c>
      <c r="AU33" s="4">
        <v>1</v>
      </c>
      <c r="AV33" s="4">
        <v>1</v>
      </c>
      <c r="AW33" s="4">
        <v>1</v>
      </c>
      <c r="AX33" s="4">
        <v>4</v>
      </c>
      <c r="AY33" s="4"/>
      <c r="AZ33" s="4">
        <v>1</v>
      </c>
      <c r="BA33" s="4">
        <v>3</v>
      </c>
      <c r="BB33" s="4">
        <v>1</v>
      </c>
      <c r="BC33" s="4">
        <v>0</v>
      </c>
      <c r="BD33" s="4">
        <v>34</v>
      </c>
      <c r="BE33" s="4">
        <v>2</v>
      </c>
      <c r="BF33" s="4">
        <v>125000</v>
      </c>
      <c r="BG33" s="4">
        <v>20</v>
      </c>
      <c r="BH33" s="4">
        <v>90000</v>
      </c>
      <c r="BI33" s="4">
        <v>2</v>
      </c>
      <c r="BJ33" s="4">
        <v>78250</v>
      </c>
      <c r="BK33" s="4">
        <v>15</v>
      </c>
      <c r="BL33" s="4">
        <v>75000</v>
      </c>
      <c r="BM33" s="4">
        <v>4</v>
      </c>
      <c r="BN33" s="4">
        <v>65527</v>
      </c>
      <c r="BO33" s="4">
        <v>15</v>
      </c>
      <c r="BP33" s="4">
        <v>50000</v>
      </c>
      <c r="BQ33" s="4">
        <v>14</v>
      </c>
      <c r="BR33" s="4">
        <v>47000</v>
      </c>
      <c r="BS33" s="4">
        <v>10</v>
      </c>
      <c r="BT33" s="4">
        <v>5</v>
      </c>
      <c r="BU33" s="4">
        <v>42000</v>
      </c>
      <c r="BV33" s="4">
        <v>1</v>
      </c>
      <c r="BW33" s="4">
        <v>49509</v>
      </c>
      <c r="BX33" s="4">
        <v>10</v>
      </c>
      <c r="BY33" s="4">
        <v>10</v>
      </c>
      <c r="BZ33" s="4">
        <v>40000</v>
      </c>
      <c r="CA33" s="4">
        <v>1</v>
      </c>
      <c r="CB33" s="4">
        <v>36540</v>
      </c>
      <c r="CC33" s="4">
        <v>15</v>
      </c>
      <c r="CD33" s="4">
        <v>15</v>
      </c>
      <c r="CE33" s="4">
        <v>30000</v>
      </c>
      <c r="CF33" s="4">
        <v>1</v>
      </c>
      <c r="CG33" s="4">
        <v>46690</v>
      </c>
      <c r="CH33" s="4">
        <v>10</v>
      </c>
      <c r="CI33" s="4">
        <v>10</v>
      </c>
      <c r="CJ33" s="4">
        <v>40000</v>
      </c>
      <c r="CK33" s="4">
        <v>4</v>
      </c>
      <c r="CL33" s="4">
        <v>36000</v>
      </c>
      <c r="CM33" s="4">
        <v>15</v>
      </c>
      <c r="CN33" s="4">
        <v>15</v>
      </c>
      <c r="CO33" s="4">
        <v>30000</v>
      </c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>
        <v>0</v>
      </c>
      <c r="DA33" s="4"/>
      <c r="DB33" s="4"/>
      <c r="DC33" s="4"/>
      <c r="DD33" s="4"/>
      <c r="DE33" s="4">
        <v>2</v>
      </c>
      <c r="DF33" s="4">
        <v>29776</v>
      </c>
      <c r="DG33" s="4">
        <v>8</v>
      </c>
      <c r="DH33" s="4">
        <v>8</v>
      </c>
      <c r="DI33" s="5">
        <v>24000</v>
      </c>
    </row>
    <row r="34" spans="1:181" ht="135" x14ac:dyDescent="0.25">
      <c r="A34" s="4"/>
      <c r="B34" s="4"/>
      <c r="C34" s="4" t="s">
        <v>78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 t="s">
        <v>110</v>
      </c>
      <c r="Z34" s="4" t="s">
        <v>80</v>
      </c>
      <c r="AA34" s="4">
        <v>757526</v>
      </c>
      <c r="AB34" s="4">
        <v>0</v>
      </c>
      <c r="AC34" s="4">
        <v>72732</v>
      </c>
      <c r="AD34" s="4">
        <v>830528</v>
      </c>
      <c r="AE34" s="4">
        <v>13103</v>
      </c>
      <c r="AF34" s="4">
        <v>2106</v>
      </c>
      <c r="AG34" s="4"/>
      <c r="AH34" s="4">
        <v>15209</v>
      </c>
      <c r="AI34" s="4">
        <v>10311</v>
      </c>
      <c r="AJ34" s="4">
        <v>120621059</v>
      </c>
      <c r="AK34" s="4">
        <v>7086</v>
      </c>
      <c r="AL34" s="4">
        <v>72117924</v>
      </c>
      <c r="AM34" s="4">
        <v>2536</v>
      </c>
      <c r="AN34" s="4">
        <v>9196259</v>
      </c>
      <c r="AO34" s="4">
        <v>7086</v>
      </c>
      <c r="AP34" s="4">
        <v>60253978</v>
      </c>
      <c r="AQ34" s="4">
        <v>1</v>
      </c>
      <c r="AR34" s="4">
        <v>0</v>
      </c>
      <c r="AS34" s="4">
        <v>0</v>
      </c>
      <c r="AT34" s="4">
        <v>3</v>
      </c>
      <c r="AU34" s="4">
        <v>0</v>
      </c>
      <c r="AV34" s="4">
        <v>5</v>
      </c>
      <c r="AW34" s="4">
        <v>0</v>
      </c>
      <c r="AX34" s="4">
        <v>0</v>
      </c>
      <c r="AY34" s="4">
        <v>0</v>
      </c>
      <c r="AZ34" s="4">
        <v>4</v>
      </c>
      <c r="BA34" s="4">
        <v>1</v>
      </c>
      <c r="BB34" s="4">
        <v>0</v>
      </c>
      <c r="BC34" s="4">
        <v>5</v>
      </c>
      <c r="BD34" s="4">
        <v>19</v>
      </c>
      <c r="BE34" s="4">
        <v>1</v>
      </c>
      <c r="BF34" s="4">
        <v>78000</v>
      </c>
      <c r="BG34" s="4">
        <v>43</v>
      </c>
      <c r="BH34" s="4">
        <v>75000</v>
      </c>
      <c r="BI34" s="4"/>
      <c r="BJ34" s="4"/>
      <c r="BK34" s="4"/>
      <c r="BL34" s="4"/>
      <c r="BM34" s="4"/>
      <c r="BN34" s="4"/>
      <c r="BO34" s="4"/>
      <c r="BP34" s="4"/>
      <c r="BQ34" s="4">
        <v>3</v>
      </c>
      <c r="BR34" s="4">
        <v>50000</v>
      </c>
      <c r="BS34" s="4">
        <v>10</v>
      </c>
      <c r="BT34" s="4">
        <v>7</v>
      </c>
      <c r="BU34" s="4">
        <v>48000</v>
      </c>
      <c r="BV34" s="4"/>
      <c r="BW34" s="4"/>
      <c r="BX34" s="4"/>
      <c r="BY34" s="4"/>
      <c r="BZ34" s="4"/>
      <c r="CA34" s="4">
        <v>5</v>
      </c>
      <c r="CB34" s="4">
        <v>34000</v>
      </c>
      <c r="CC34" s="4">
        <v>15</v>
      </c>
      <c r="CD34" s="4">
        <v>4</v>
      </c>
      <c r="CE34" s="4">
        <v>32000</v>
      </c>
      <c r="CF34" s="4">
        <v>0</v>
      </c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>
        <v>5</v>
      </c>
      <c r="DA34" s="4">
        <v>28000</v>
      </c>
      <c r="DB34" s="4">
        <v>10</v>
      </c>
      <c r="DC34" s="4">
        <v>10</v>
      </c>
      <c r="DD34" s="4">
        <v>24000</v>
      </c>
      <c r="DE34" s="4">
        <v>1</v>
      </c>
      <c r="DF34" s="4">
        <v>28000</v>
      </c>
      <c r="DG34" s="4">
        <v>1</v>
      </c>
      <c r="DH34" s="4">
        <v>1</v>
      </c>
      <c r="DI34" s="5">
        <v>28000</v>
      </c>
    </row>
    <row r="35" spans="1:181" x14ac:dyDescent="0.25">
      <c r="A35" s="4"/>
      <c r="B35" s="4"/>
      <c r="C35" s="4" t="s">
        <v>78</v>
      </c>
      <c r="D35" s="4"/>
      <c r="E35" s="4"/>
      <c r="F35" s="4"/>
      <c r="G35" s="4" t="s">
        <v>79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 t="s">
        <v>18</v>
      </c>
      <c r="T35" s="4"/>
      <c r="U35" s="4"/>
      <c r="V35" s="4"/>
      <c r="W35" s="4"/>
      <c r="X35" s="4"/>
      <c r="Y35" s="4"/>
      <c r="Z35" s="4" t="s">
        <v>80</v>
      </c>
      <c r="AA35" s="4">
        <v>3627993</v>
      </c>
      <c r="AB35" s="4"/>
      <c r="AC35" s="4">
        <v>330152</v>
      </c>
      <c r="AD35" s="4">
        <v>3958145</v>
      </c>
      <c r="AE35" s="4">
        <v>28983</v>
      </c>
      <c r="AF35" s="4">
        <v>13372</v>
      </c>
      <c r="AG35" s="4">
        <v>2363</v>
      </c>
      <c r="AH35" s="4">
        <v>44718</v>
      </c>
      <c r="AI35" s="4">
        <v>31221</v>
      </c>
      <c r="AJ35" s="4">
        <v>984749314</v>
      </c>
      <c r="AK35" s="4">
        <v>15077</v>
      </c>
      <c r="AL35" s="4">
        <v>585752423</v>
      </c>
      <c r="AM35" s="4">
        <v>4814</v>
      </c>
      <c r="AN35" s="4">
        <v>20395368</v>
      </c>
      <c r="AO35" s="4">
        <v>13182</v>
      </c>
      <c r="AP35" s="4">
        <v>144024923</v>
      </c>
      <c r="AQ35" s="4">
        <v>1</v>
      </c>
      <c r="AR35" s="4">
        <v>1</v>
      </c>
      <c r="AS35" s="4">
        <v>3</v>
      </c>
      <c r="AT35" s="4">
        <v>12</v>
      </c>
      <c r="AU35" s="4">
        <v>5</v>
      </c>
      <c r="AV35" s="4">
        <v>20</v>
      </c>
      <c r="AW35" s="4">
        <v>4</v>
      </c>
      <c r="AX35" s="4">
        <v>0</v>
      </c>
      <c r="AY35" s="4">
        <v>0</v>
      </c>
      <c r="AZ35" s="4">
        <v>6</v>
      </c>
      <c r="BA35" s="4">
        <v>1</v>
      </c>
      <c r="BB35" s="4">
        <v>2</v>
      </c>
      <c r="BC35" s="4">
        <v>2</v>
      </c>
      <c r="BD35" s="4">
        <v>53</v>
      </c>
      <c r="BE35" s="4">
        <v>1</v>
      </c>
      <c r="BF35" s="4">
        <v>191000</v>
      </c>
      <c r="BG35" s="4">
        <v>37</v>
      </c>
      <c r="BH35" s="4">
        <v>85000</v>
      </c>
      <c r="BI35" s="4">
        <v>1</v>
      </c>
      <c r="BJ35" s="4">
        <v>120500</v>
      </c>
      <c r="BK35" s="4">
        <v>30</v>
      </c>
      <c r="BL35" s="4">
        <v>120500</v>
      </c>
      <c r="BM35" s="4">
        <v>3</v>
      </c>
      <c r="BN35" s="4">
        <v>97447</v>
      </c>
      <c r="BO35" s="4">
        <v>10</v>
      </c>
      <c r="BP35" s="4">
        <v>90000</v>
      </c>
      <c r="BQ35" s="4">
        <v>12</v>
      </c>
      <c r="BR35" s="4">
        <v>63234</v>
      </c>
      <c r="BS35" s="4">
        <v>20</v>
      </c>
      <c r="BT35" s="4">
        <v>15</v>
      </c>
      <c r="BU35" s="4">
        <v>56000</v>
      </c>
      <c r="BV35" s="4">
        <v>5</v>
      </c>
      <c r="BW35" s="4">
        <v>62150</v>
      </c>
      <c r="BX35" s="4">
        <v>10</v>
      </c>
      <c r="BY35" s="4">
        <v>10</v>
      </c>
      <c r="BZ35" s="4">
        <v>53500</v>
      </c>
      <c r="CA35" s="4">
        <v>15</v>
      </c>
      <c r="CB35" s="4">
        <v>40750</v>
      </c>
      <c r="CC35" s="4">
        <v>12</v>
      </c>
      <c r="CD35" s="4">
        <v>10</v>
      </c>
      <c r="CE35" s="4">
        <v>37000</v>
      </c>
      <c r="CF35" s="4">
        <v>4</v>
      </c>
      <c r="CG35" s="4">
        <v>39000</v>
      </c>
      <c r="CH35" s="4">
        <v>3</v>
      </c>
      <c r="CI35" s="4">
        <v>3</v>
      </c>
      <c r="CJ35" s="4">
        <v>36000</v>
      </c>
      <c r="CK35" s="4">
        <v>5</v>
      </c>
      <c r="CL35" s="4">
        <v>36124</v>
      </c>
      <c r="CM35" s="4">
        <v>3</v>
      </c>
      <c r="CN35" s="4">
        <v>2</v>
      </c>
      <c r="CO35" s="4">
        <v>36000</v>
      </c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>
        <v>7</v>
      </c>
      <c r="DA35" s="4">
        <v>43004</v>
      </c>
      <c r="DB35" s="4">
        <v>20</v>
      </c>
      <c r="DC35" s="4">
        <v>20</v>
      </c>
      <c r="DD35" s="4">
        <v>32000</v>
      </c>
      <c r="DE35" s="4">
        <v>1</v>
      </c>
      <c r="DF35" s="4">
        <v>33624</v>
      </c>
      <c r="DG35" s="4">
        <v>7</v>
      </c>
      <c r="DH35" s="4">
        <v>7</v>
      </c>
      <c r="DI35" s="5">
        <v>27000</v>
      </c>
    </row>
    <row r="36" spans="1:181" x14ac:dyDescent="0.25">
      <c r="A36" s="4"/>
      <c r="B36" s="4"/>
      <c r="C36" s="4" t="s">
        <v>78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 t="s">
        <v>83</v>
      </c>
      <c r="U36" s="4"/>
      <c r="V36" s="4"/>
      <c r="W36" s="4"/>
      <c r="X36" s="4"/>
      <c r="Y36" s="4"/>
      <c r="Z36" s="4" t="s">
        <v>80</v>
      </c>
      <c r="AA36" s="4">
        <v>839000</v>
      </c>
      <c r="AB36" s="4"/>
      <c r="AC36" s="4">
        <v>450000</v>
      </c>
      <c r="AD36" s="4">
        <v>1289000</v>
      </c>
      <c r="AE36" s="4">
        <v>10000</v>
      </c>
      <c r="AF36" s="4">
        <v>2000</v>
      </c>
      <c r="AG36" s="4">
        <v>300</v>
      </c>
      <c r="AH36" s="4">
        <v>12300</v>
      </c>
      <c r="AI36" s="4">
        <v>11099</v>
      </c>
      <c r="AJ36" s="4">
        <v>145000000</v>
      </c>
      <c r="AK36" s="4">
        <v>7666</v>
      </c>
      <c r="AL36" s="4">
        <v>27500000</v>
      </c>
      <c r="AM36" s="4">
        <v>3143</v>
      </c>
      <c r="AN36" s="4">
        <v>12422041</v>
      </c>
      <c r="AO36" s="4">
        <v>7418</v>
      </c>
      <c r="AP36" s="4">
        <v>76000000</v>
      </c>
      <c r="AQ36" s="4">
        <v>1</v>
      </c>
      <c r="AR36" s="4">
        <v>1</v>
      </c>
      <c r="AS36" s="4">
        <v>1</v>
      </c>
      <c r="AT36" s="4">
        <v>0</v>
      </c>
      <c r="AU36" s="4">
        <v>0</v>
      </c>
      <c r="AV36" s="4">
        <v>1</v>
      </c>
      <c r="AW36" s="4">
        <v>1</v>
      </c>
      <c r="AX36" s="4">
        <v>7</v>
      </c>
      <c r="AY36" s="4">
        <v>1</v>
      </c>
      <c r="AZ36" s="4">
        <v>3</v>
      </c>
      <c r="BA36" s="4">
        <v>0</v>
      </c>
      <c r="BB36" s="4">
        <v>1</v>
      </c>
      <c r="BC36" s="4">
        <v>1</v>
      </c>
      <c r="BD36" s="4">
        <v>18</v>
      </c>
      <c r="BE36" s="4">
        <v>1</v>
      </c>
      <c r="BF36" s="4">
        <v>101000</v>
      </c>
      <c r="BG36" s="4">
        <v>36</v>
      </c>
      <c r="BH36" s="4">
        <v>82000</v>
      </c>
      <c r="BI36" s="4">
        <v>1</v>
      </c>
      <c r="BJ36" s="4">
        <v>75000</v>
      </c>
      <c r="BK36" s="4">
        <v>18</v>
      </c>
      <c r="BL36" s="4">
        <v>67000</v>
      </c>
      <c r="BM36" s="4">
        <v>1</v>
      </c>
      <c r="BN36" s="4">
        <v>70000</v>
      </c>
      <c r="BO36" s="4">
        <v>20</v>
      </c>
      <c r="BP36" s="4">
        <v>70000</v>
      </c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>
        <v>1</v>
      </c>
      <c r="CB36" s="4">
        <v>42000</v>
      </c>
      <c r="CC36" s="4">
        <v>15</v>
      </c>
      <c r="CD36" s="4">
        <v>10</v>
      </c>
      <c r="CE36" s="4">
        <v>41000</v>
      </c>
      <c r="CF36" s="4">
        <v>1</v>
      </c>
      <c r="CG36" s="4">
        <v>45000</v>
      </c>
      <c r="CH36" s="4">
        <v>5</v>
      </c>
      <c r="CI36" s="4">
        <v>5</v>
      </c>
      <c r="CJ36" s="4">
        <v>40000</v>
      </c>
      <c r="CK36" s="4">
        <v>7</v>
      </c>
      <c r="CL36" s="4">
        <v>39000</v>
      </c>
      <c r="CM36" s="4">
        <v>5</v>
      </c>
      <c r="CN36" s="4">
        <v>5</v>
      </c>
      <c r="CO36" s="4">
        <v>35000</v>
      </c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>
        <v>3</v>
      </c>
      <c r="DA36" s="4">
        <v>42000</v>
      </c>
      <c r="DB36" s="4">
        <v>8</v>
      </c>
      <c r="DC36" s="4">
        <v>8</v>
      </c>
      <c r="DD36" s="4">
        <v>37000</v>
      </c>
      <c r="DE36" s="4"/>
      <c r="DF36" s="4"/>
      <c r="DG36" s="4"/>
      <c r="DH36" s="4"/>
      <c r="DI36" s="5"/>
    </row>
    <row r="37" spans="1:181" ht="105" x14ac:dyDescent="0.25">
      <c r="A37" s="4" t="s">
        <v>101</v>
      </c>
      <c r="B37" s="4" t="s">
        <v>91</v>
      </c>
      <c r="C37" s="4" t="s">
        <v>78</v>
      </c>
      <c r="D37" s="4" t="s">
        <v>81</v>
      </c>
      <c r="E37" s="4"/>
      <c r="F37" s="4"/>
      <c r="G37" s="4" t="s">
        <v>79</v>
      </c>
      <c r="H37" s="4"/>
      <c r="I37" s="4">
        <v>18</v>
      </c>
      <c r="J37" s="4">
        <v>4</v>
      </c>
      <c r="K37" s="4" t="s">
        <v>88</v>
      </c>
      <c r="L37" s="4" t="s">
        <v>109</v>
      </c>
      <c r="M37" s="4"/>
      <c r="N37" s="4"/>
      <c r="O37" s="4"/>
      <c r="P37" s="4" t="s">
        <v>90</v>
      </c>
      <c r="Q37" s="4"/>
      <c r="R37" s="4" t="s">
        <v>111</v>
      </c>
      <c r="S37" s="4"/>
      <c r="T37" s="4" t="s">
        <v>83</v>
      </c>
      <c r="U37" s="4"/>
      <c r="V37" s="4"/>
      <c r="W37" s="4"/>
      <c r="X37" s="4"/>
      <c r="Y37" s="4"/>
      <c r="Z37" s="4">
        <v>0</v>
      </c>
      <c r="AA37" s="4">
        <v>3277394</v>
      </c>
      <c r="AB37" s="4">
        <v>0</v>
      </c>
      <c r="AC37" s="4">
        <v>402363</v>
      </c>
      <c r="AD37" s="4">
        <v>3679757</v>
      </c>
      <c r="AE37" s="4">
        <v>27374</v>
      </c>
      <c r="AF37" s="4">
        <v>7681</v>
      </c>
      <c r="AG37" s="4"/>
      <c r="AH37" s="4">
        <v>35055</v>
      </c>
      <c r="AI37" s="4">
        <v>24800</v>
      </c>
      <c r="AJ37" s="4">
        <v>408131853</v>
      </c>
      <c r="AK37" s="4">
        <v>15468</v>
      </c>
      <c r="AL37" s="4">
        <v>111667274</v>
      </c>
      <c r="AM37" s="4">
        <v>7286</v>
      </c>
      <c r="AN37" s="4">
        <v>30023192</v>
      </c>
      <c r="AO37" s="4">
        <v>16437</v>
      </c>
      <c r="AP37" s="4">
        <v>228145612</v>
      </c>
      <c r="AQ37" s="4">
        <v>1</v>
      </c>
      <c r="AR37" s="4">
        <v>2</v>
      </c>
      <c r="AS37" s="4">
        <v>1</v>
      </c>
      <c r="AT37" s="4">
        <v>6</v>
      </c>
      <c r="AU37" s="4">
        <v>2</v>
      </c>
      <c r="AV37" s="4">
        <v>7</v>
      </c>
      <c r="AW37" s="4">
        <v>1</v>
      </c>
      <c r="AX37" s="4">
        <v>19</v>
      </c>
      <c r="AY37" s="4">
        <v>8</v>
      </c>
      <c r="AZ37" s="4"/>
      <c r="BA37" s="4">
        <v>7</v>
      </c>
      <c r="BB37" s="4">
        <v>3</v>
      </c>
      <c r="BC37" s="4">
        <v>2</v>
      </c>
      <c r="BD37" s="4">
        <v>59</v>
      </c>
      <c r="BE37" s="4">
        <v>1</v>
      </c>
      <c r="BF37" s="4">
        <v>150000</v>
      </c>
      <c r="BG37" s="4">
        <v>24</v>
      </c>
      <c r="BH37" s="4">
        <v>125000</v>
      </c>
      <c r="BI37" s="4">
        <v>2</v>
      </c>
      <c r="BJ37" s="4">
        <v>92500</v>
      </c>
      <c r="BK37" s="4">
        <v>20</v>
      </c>
      <c r="BL37" s="4">
        <v>85000</v>
      </c>
      <c r="BM37" s="4">
        <v>1</v>
      </c>
      <c r="BN37" s="4">
        <v>75000</v>
      </c>
      <c r="BO37" s="4">
        <v>2</v>
      </c>
      <c r="BP37" s="4">
        <v>75000</v>
      </c>
      <c r="BQ37" s="4">
        <v>6</v>
      </c>
      <c r="BR37" s="4">
        <v>63000</v>
      </c>
      <c r="BS37" s="4">
        <v>10</v>
      </c>
      <c r="BT37" s="4">
        <v>8</v>
      </c>
      <c r="BU37" s="4">
        <v>55000</v>
      </c>
      <c r="BV37" s="4">
        <v>2</v>
      </c>
      <c r="BW37" s="4">
        <v>60000</v>
      </c>
      <c r="BX37" s="4">
        <v>16</v>
      </c>
      <c r="BY37" s="4">
        <v>16</v>
      </c>
      <c r="BZ37" s="4">
        <v>45000</v>
      </c>
      <c r="CA37" s="4">
        <v>7</v>
      </c>
      <c r="CB37" s="4">
        <v>42000</v>
      </c>
      <c r="CC37" s="4">
        <v>7</v>
      </c>
      <c r="CD37" s="4">
        <v>5</v>
      </c>
      <c r="CE37" s="4">
        <v>32000</v>
      </c>
      <c r="CF37" s="4">
        <v>1</v>
      </c>
      <c r="CG37" s="4">
        <v>65000</v>
      </c>
      <c r="CH37" s="4">
        <v>20</v>
      </c>
      <c r="CI37" s="4">
        <v>20</v>
      </c>
      <c r="CJ37" s="4">
        <v>50000</v>
      </c>
      <c r="CK37" s="4">
        <v>19</v>
      </c>
      <c r="CL37" s="4">
        <v>44000</v>
      </c>
      <c r="CM37" s="4">
        <v>18</v>
      </c>
      <c r="CN37" s="4">
        <v>18</v>
      </c>
      <c r="CO37" s="4">
        <v>32000</v>
      </c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>
        <v>7</v>
      </c>
      <c r="DF37" s="4">
        <v>25500</v>
      </c>
      <c r="DG37" s="4">
        <v>2</v>
      </c>
      <c r="DH37" s="4">
        <v>2</v>
      </c>
      <c r="DI37" s="5">
        <v>24500</v>
      </c>
    </row>
    <row r="38" spans="1:18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 t="s">
        <v>83</v>
      </c>
      <c r="U38" s="4"/>
      <c r="V38" s="4"/>
      <c r="W38" s="4"/>
      <c r="X38" s="4"/>
      <c r="Y38" s="4"/>
      <c r="Z38" s="4" t="s">
        <v>84</v>
      </c>
      <c r="AA38" s="4">
        <v>2526785</v>
      </c>
      <c r="AB38" s="4">
        <v>0</v>
      </c>
      <c r="AC38" s="4">
        <v>250194</v>
      </c>
      <c r="AD38" s="4">
        <v>2776979</v>
      </c>
      <c r="AE38" s="4">
        <v>41779</v>
      </c>
      <c r="AF38" s="4">
        <v>9599</v>
      </c>
      <c r="AG38" s="4">
        <v>2796</v>
      </c>
      <c r="AH38" s="4">
        <v>54174</v>
      </c>
      <c r="AI38" s="4">
        <v>35314</v>
      </c>
      <c r="AJ38" s="4">
        <v>288325806</v>
      </c>
      <c r="AK38" s="4">
        <v>28482</v>
      </c>
      <c r="AL38" s="4">
        <v>69094722</v>
      </c>
      <c r="AM38" s="4">
        <v>8717</v>
      </c>
      <c r="AN38" s="4">
        <v>37710104</v>
      </c>
      <c r="AO38" s="4">
        <v>18255</v>
      </c>
      <c r="AP38" s="4">
        <v>219231084</v>
      </c>
      <c r="AQ38" s="4">
        <v>1</v>
      </c>
      <c r="AR38" s="4">
        <v>1</v>
      </c>
      <c r="AS38" s="4">
        <v>2</v>
      </c>
      <c r="AT38" s="4">
        <v>7</v>
      </c>
      <c r="AU38" s="4">
        <v>10</v>
      </c>
      <c r="AV38" s="4">
        <v>7</v>
      </c>
      <c r="AW38" s="4">
        <v>7</v>
      </c>
      <c r="AX38" s="4">
        <v>0</v>
      </c>
      <c r="AY38" s="4">
        <v>0</v>
      </c>
      <c r="AZ38" s="4">
        <v>3</v>
      </c>
      <c r="BA38" s="4">
        <v>3</v>
      </c>
      <c r="BB38" s="4">
        <v>0</v>
      </c>
      <c r="BC38" s="4">
        <v>12</v>
      </c>
      <c r="BD38" s="4">
        <v>54</v>
      </c>
      <c r="BE38" s="4">
        <v>1</v>
      </c>
      <c r="BF38" s="4">
        <v>208000</v>
      </c>
      <c r="BG38" s="4">
        <v>40</v>
      </c>
      <c r="BH38" s="4">
        <v>125000</v>
      </c>
      <c r="BI38" s="4">
        <v>1</v>
      </c>
      <c r="BJ38" s="4">
        <v>117000</v>
      </c>
      <c r="BK38" s="4">
        <v>25</v>
      </c>
      <c r="BL38" s="4">
        <v>63000</v>
      </c>
      <c r="BM38" s="4">
        <v>2</v>
      </c>
      <c r="BN38" s="4">
        <v>85000</v>
      </c>
      <c r="BO38" s="4">
        <v>15</v>
      </c>
      <c r="BP38" s="4">
        <v>59000</v>
      </c>
      <c r="BQ38" s="4">
        <v>7</v>
      </c>
      <c r="BR38" s="4">
        <v>71500</v>
      </c>
      <c r="BS38" s="4">
        <v>20</v>
      </c>
      <c r="BT38" s="4">
        <v>20</v>
      </c>
      <c r="BU38" s="4">
        <v>54000</v>
      </c>
      <c r="BV38" s="4">
        <v>9</v>
      </c>
      <c r="BW38" s="4">
        <v>44800</v>
      </c>
      <c r="BX38" s="4">
        <v>5</v>
      </c>
      <c r="BY38" s="4">
        <v>5</v>
      </c>
      <c r="BZ38" s="4">
        <v>34000</v>
      </c>
      <c r="CA38" s="4">
        <v>7</v>
      </c>
      <c r="CB38" s="4">
        <v>53000</v>
      </c>
      <c r="CC38" s="4">
        <v>15</v>
      </c>
      <c r="CD38" s="4">
        <v>15</v>
      </c>
      <c r="CE38" s="4">
        <v>46500</v>
      </c>
      <c r="CF38" s="4">
        <v>7</v>
      </c>
      <c r="CG38" s="4">
        <v>52000</v>
      </c>
      <c r="CH38" s="4">
        <v>12</v>
      </c>
      <c r="CI38" s="4">
        <v>12</v>
      </c>
      <c r="CJ38" s="4">
        <v>46535</v>
      </c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>
        <v>3</v>
      </c>
      <c r="CV38" s="4">
        <v>56000</v>
      </c>
      <c r="CW38" s="4">
        <v>20</v>
      </c>
      <c r="CX38" s="4">
        <v>12</v>
      </c>
      <c r="CY38" s="4">
        <v>50242</v>
      </c>
      <c r="CZ38" s="4">
        <v>3</v>
      </c>
      <c r="DA38" s="4">
        <v>55000</v>
      </c>
      <c r="DB38" s="4">
        <v>22</v>
      </c>
      <c r="DC38" s="4">
        <v>13</v>
      </c>
      <c r="DD38" s="4">
        <v>46500</v>
      </c>
      <c r="DE38" s="4">
        <v>1</v>
      </c>
      <c r="DF38" s="4">
        <v>50000</v>
      </c>
      <c r="DG38" s="4">
        <v>25</v>
      </c>
      <c r="DH38" s="4">
        <v>25</v>
      </c>
      <c r="DI38" s="5">
        <v>37000</v>
      </c>
    </row>
    <row r="39" spans="1:181" ht="30" x14ac:dyDescent="0.25">
      <c r="A39" s="4"/>
      <c r="B39" s="4"/>
      <c r="C39" s="4" t="s">
        <v>78</v>
      </c>
      <c r="D39" s="4"/>
      <c r="E39" s="4"/>
      <c r="F39" s="4" t="s">
        <v>103</v>
      </c>
      <c r="G39" s="4" t="s">
        <v>79</v>
      </c>
      <c r="H39" s="4" t="s">
        <v>112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 t="s">
        <v>18</v>
      </c>
      <c r="T39" s="4"/>
      <c r="U39" s="4"/>
      <c r="V39" s="4"/>
      <c r="W39" s="4"/>
      <c r="X39" s="4"/>
      <c r="Y39" s="4"/>
      <c r="Z39" s="4" t="s">
        <v>80</v>
      </c>
      <c r="AA39" s="4">
        <v>1349828</v>
      </c>
      <c r="AB39" s="4">
        <v>0</v>
      </c>
      <c r="AC39" s="4">
        <v>79051</v>
      </c>
      <c r="AD39" s="4">
        <v>1428879</v>
      </c>
      <c r="AE39" s="4">
        <v>26112</v>
      </c>
      <c r="AF39" s="4">
        <v>5639</v>
      </c>
      <c r="AG39" s="4">
        <v>700</v>
      </c>
      <c r="AH39" s="4">
        <v>32451</v>
      </c>
      <c r="AI39" s="4"/>
      <c r="AJ39" s="4"/>
      <c r="AK39" s="4">
        <v>20913</v>
      </c>
      <c r="AL39" s="4"/>
      <c r="AM39" s="4">
        <v>8218</v>
      </c>
      <c r="AN39" s="4">
        <v>33511814</v>
      </c>
      <c r="AO39" s="4"/>
      <c r="AP39" s="4"/>
      <c r="AQ39" s="4">
        <v>1</v>
      </c>
      <c r="AR39" s="4">
        <v>0</v>
      </c>
      <c r="AS39" s="4">
        <v>3</v>
      </c>
      <c r="AT39" s="4">
        <v>7</v>
      </c>
      <c r="AU39" s="4">
        <v>2</v>
      </c>
      <c r="AV39" s="4">
        <v>6</v>
      </c>
      <c r="AW39" s="4">
        <v>0</v>
      </c>
      <c r="AX39" s="4">
        <v>0</v>
      </c>
      <c r="AY39" s="4">
        <v>0</v>
      </c>
      <c r="AZ39" s="4">
        <v>13</v>
      </c>
      <c r="BA39" s="4">
        <v>3</v>
      </c>
      <c r="BB39" s="4">
        <v>2</v>
      </c>
      <c r="BC39" s="4">
        <v>0</v>
      </c>
      <c r="BD39" s="4">
        <v>37</v>
      </c>
      <c r="BE39" s="4">
        <v>1</v>
      </c>
      <c r="BF39" s="4">
        <v>119000</v>
      </c>
      <c r="BG39" s="4">
        <v>32</v>
      </c>
      <c r="BH39" s="4">
        <v>110000</v>
      </c>
      <c r="BI39" s="4"/>
      <c r="BJ39" s="4"/>
      <c r="BK39" s="4"/>
      <c r="BL39" s="4"/>
      <c r="BM39" s="4">
        <v>3</v>
      </c>
      <c r="BN39" s="4">
        <v>78000</v>
      </c>
      <c r="BO39" s="4">
        <v>20</v>
      </c>
      <c r="BP39" s="4">
        <v>70000</v>
      </c>
      <c r="BQ39" s="4">
        <v>7</v>
      </c>
      <c r="BR39" s="4">
        <v>37200</v>
      </c>
      <c r="BS39" s="4">
        <v>8</v>
      </c>
      <c r="BT39" s="4">
        <v>5</v>
      </c>
      <c r="BU39" s="4">
        <v>34500</v>
      </c>
      <c r="BV39" s="4">
        <v>2</v>
      </c>
      <c r="BW39" s="4">
        <v>35900</v>
      </c>
      <c r="BX39" s="4">
        <v>5</v>
      </c>
      <c r="BY39" s="4">
        <v>5</v>
      </c>
      <c r="BZ39" s="4">
        <v>32500</v>
      </c>
      <c r="CA39" s="4">
        <v>6</v>
      </c>
      <c r="CB39" s="4">
        <v>33500</v>
      </c>
      <c r="CC39" s="4">
        <v>5</v>
      </c>
      <c r="CD39" s="4">
        <v>5</v>
      </c>
      <c r="CE39" s="4">
        <v>31500</v>
      </c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>
        <v>0</v>
      </c>
      <c r="CS39" s="4">
        <v>0</v>
      </c>
      <c r="CT39" s="4">
        <v>0</v>
      </c>
      <c r="CU39" s="4"/>
      <c r="CV39" s="4"/>
      <c r="CW39" s="4">
        <v>0</v>
      </c>
      <c r="CX39" s="4">
        <v>0</v>
      </c>
      <c r="CY39" s="4"/>
      <c r="CZ39" s="4">
        <v>13</v>
      </c>
      <c r="DA39" s="4">
        <v>32800</v>
      </c>
      <c r="DB39" s="4">
        <v>10</v>
      </c>
      <c r="DC39" s="4">
        <v>8</v>
      </c>
      <c r="DD39" s="4">
        <v>29800</v>
      </c>
      <c r="DE39" s="4">
        <v>3</v>
      </c>
      <c r="DF39" s="4">
        <v>32400</v>
      </c>
      <c r="DG39" s="4">
        <v>7</v>
      </c>
      <c r="DH39" s="4">
        <v>7</v>
      </c>
      <c r="DI39" s="5">
        <v>29800</v>
      </c>
    </row>
    <row r="40" spans="1:181" ht="30" x14ac:dyDescent="0.25">
      <c r="A40" s="4"/>
      <c r="B40" s="4"/>
      <c r="C40" s="4"/>
      <c r="D40" s="4"/>
      <c r="E40" s="4"/>
      <c r="F40" s="4"/>
      <c r="G40" s="4"/>
      <c r="H40" s="4"/>
      <c r="I40" s="4">
        <v>7</v>
      </c>
      <c r="J40" s="4">
        <v>2</v>
      </c>
      <c r="K40" s="4" t="s">
        <v>88</v>
      </c>
      <c r="L40" s="4" t="s">
        <v>109</v>
      </c>
      <c r="M40" s="4"/>
      <c r="N40" s="4"/>
      <c r="O40" s="4"/>
      <c r="P40" s="4" t="s">
        <v>90</v>
      </c>
      <c r="Q40" s="4"/>
      <c r="R40" s="4"/>
      <c r="S40" s="4"/>
      <c r="T40" s="4"/>
      <c r="U40" s="4"/>
      <c r="V40" s="4"/>
      <c r="W40" s="4"/>
      <c r="X40" s="4"/>
      <c r="Y40" s="4" t="s">
        <v>113</v>
      </c>
      <c r="Z40" s="4">
        <v>0</v>
      </c>
      <c r="AA40" s="4">
        <v>1273375</v>
      </c>
      <c r="AB40" s="4">
        <v>24000</v>
      </c>
      <c r="AC40" s="4">
        <v>51000</v>
      </c>
      <c r="AD40" s="4">
        <v>1348375</v>
      </c>
      <c r="AE40" s="4">
        <v>34710</v>
      </c>
      <c r="AF40" s="4">
        <v>268</v>
      </c>
      <c r="AG40" s="4">
        <v>0</v>
      </c>
      <c r="AH40" s="4">
        <v>34978</v>
      </c>
      <c r="AI40" s="4">
        <v>16439</v>
      </c>
      <c r="AJ40" s="4">
        <v>126586249</v>
      </c>
      <c r="AK40" s="4">
        <v>2152</v>
      </c>
      <c r="AL40" s="4">
        <v>2178107</v>
      </c>
      <c r="AM40" s="4">
        <v>12861</v>
      </c>
      <c r="AN40" s="4">
        <v>44246492</v>
      </c>
      <c r="AO40" s="4">
        <v>10215</v>
      </c>
      <c r="AP40" s="4">
        <v>58379650</v>
      </c>
      <c r="AQ40" s="4">
        <v>1</v>
      </c>
      <c r="AR40" s="4">
        <v>1</v>
      </c>
      <c r="AS40" s="4">
        <v>0</v>
      </c>
      <c r="AT40" s="4">
        <v>4</v>
      </c>
      <c r="AU40" s="4">
        <v>2</v>
      </c>
      <c r="AV40" s="4">
        <v>8</v>
      </c>
      <c r="AW40" s="4">
        <v>4</v>
      </c>
      <c r="AX40" s="4">
        <v>4</v>
      </c>
      <c r="AY40" s="4">
        <v>4</v>
      </c>
      <c r="AZ40" s="4">
        <v>2</v>
      </c>
      <c r="BA40" s="4">
        <v>4</v>
      </c>
      <c r="BB40" s="4">
        <v>2</v>
      </c>
      <c r="BC40" s="4">
        <v>0</v>
      </c>
      <c r="BD40" s="4">
        <v>36</v>
      </c>
      <c r="BE40" s="4">
        <v>1</v>
      </c>
      <c r="BF40" s="4">
        <v>95000</v>
      </c>
      <c r="BG40" s="4">
        <v>20</v>
      </c>
      <c r="BH40" s="4"/>
      <c r="BI40" s="4">
        <v>1</v>
      </c>
      <c r="BJ40" s="4">
        <v>58000</v>
      </c>
      <c r="BK40" s="4">
        <v>5</v>
      </c>
      <c r="BL40" s="4">
        <v>47000</v>
      </c>
      <c r="BM40" s="4"/>
      <c r="BN40" s="4"/>
      <c r="BO40" s="4"/>
      <c r="BP40" s="4"/>
      <c r="BQ40" s="4">
        <v>4</v>
      </c>
      <c r="BR40" s="4">
        <v>49000</v>
      </c>
      <c r="BS40" s="4">
        <v>10</v>
      </c>
      <c r="BT40" s="4">
        <v>10</v>
      </c>
      <c r="BU40" s="4">
        <v>40000</v>
      </c>
      <c r="BV40" s="4">
        <v>2</v>
      </c>
      <c r="BW40" s="4">
        <v>46000</v>
      </c>
      <c r="BX40" s="4">
        <v>4</v>
      </c>
      <c r="BY40" s="4">
        <v>4</v>
      </c>
      <c r="BZ40" s="4">
        <v>38000</v>
      </c>
      <c r="CA40" s="4">
        <v>8</v>
      </c>
      <c r="CB40" s="4">
        <v>32000</v>
      </c>
      <c r="CC40" s="4">
        <v>4</v>
      </c>
      <c r="CD40" s="4">
        <v>4</v>
      </c>
      <c r="CE40" s="4">
        <v>32000</v>
      </c>
      <c r="CF40" s="4">
        <v>4</v>
      </c>
      <c r="CG40" s="4">
        <v>34000</v>
      </c>
      <c r="CH40" s="4">
        <v>4</v>
      </c>
      <c r="CI40" s="4">
        <v>4</v>
      </c>
      <c r="CJ40" s="4">
        <v>34000</v>
      </c>
      <c r="CK40" s="4">
        <v>4</v>
      </c>
      <c r="CL40" s="4">
        <v>28000</v>
      </c>
      <c r="CM40" s="4">
        <v>2</v>
      </c>
      <c r="CN40" s="4">
        <v>2</v>
      </c>
      <c r="CO40" s="4">
        <v>28000</v>
      </c>
      <c r="CP40" s="4">
        <v>4</v>
      </c>
      <c r="CQ40" s="4">
        <v>25000</v>
      </c>
      <c r="CR40" s="4">
        <v>1</v>
      </c>
      <c r="CS40" s="4">
        <v>1</v>
      </c>
      <c r="CT40" s="4">
        <v>25000</v>
      </c>
      <c r="CU40" s="4"/>
      <c r="CV40" s="4"/>
      <c r="CW40" s="4"/>
      <c r="CX40" s="4"/>
      <c r="CY40" s="4"/>
      <c r="CZ40" s="4">
        <v>4</v>
      </c>
      <c r="DA40" s="4">
        <v>25000</v>
      </c>
      <c r="DB40" s="4">
        <v>2</v>
      </c>
      <c r="DC40" s="4">
        <v>2</v>
      </c>
      <c r="DD40" s="4">
        <v>25000</v>
      </c>
      <c r="DE40" s="4"/>
      <c r="DF40" s="4"/>
      <c r="DG40" s="4"/>
      <c r="DH40" s="4"/>
      <c r="DI40" s="5"/>
    </row>
    <row r="41" spans="1:18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 t="s">
        <v>18</v>
      </c>
      <c r="T41" s="4"/>
      <c r="U41" s="4"/>
      <c r="V41" s="4"/>
      <c r="W41" s="4"/>
      <c r="X41" s="4"/>
      <c r="Y41" s="4"/>
      <c r="Z41" s="4" t="s">
        <v>87</v>
      </c>
      <c r="AA41" s="4">
        <v>1900000</v>
      </c>
      <c r="AB41" s="4"/>
      <c r="AC41" s="4">
        <v>200000</v>
      </c>
      <c r="AD41" s="4">
        <v>2100000</v>
      </c>
      <c r="AE41" s="4">
        <v>26000</v>
      </c>
      <c r="AF41" s="4">
        <v>4200</v>
      </c>
      <c r="AG41" s="4">
        <v>800</v>
      </c>
      <c r="AH41" s="4">
        <v>31000</v>
      </c>
      <c r="AI41" s="4">
        <v>26685</v>
      </c>
      <c r="AJ41" s="4">
        <v>464653353</v>
      </c>
      <c r="AK41" s="4">
        <v>11265</v>
      </c>
      <c r="AL41" s="4">
        <v>88115674</v>
      </c>
      <c r="AM41" s="4">
        <v>5112</v>
      </c>
      <c r="AN41" s="4">
        <v>20173319</v>
      </c>
      <c r="AO41" s="4">
        <v>20512</v>
      </c>
      <c r="AP41" s="4">
        <v>185586204</v>
      </c>
      <c r="AQ41" s="4">
        <v>1</v>
      </c>
      <c r="AR41" s="4">
        <v>0</v>
      </c>
      <c r="AS41" s="4">
        <v>1</v>
      </c>
      <c r="AT41" s="4">
        <v>4</v>
      </c>
      <c r="AU41" s="4">
        <v>6</v>
      </c>
      <c r="AV41" s="4">
        <v>4</v>
      </c>
      <c r="AW41" s="4">
        <v>0</v>
      </c>
      <c r="AX41" s="4">
        <v>2</v>
      </c>
      <c r="AY41" s="4">
        <v>9</v>
      </c>
      <c r="AZ41" s="4">
        <v>4</v>
      </c>
      <c r="BA41" s="4">
        <v>5</v>
      </c>
      <c r="BB41" s="4">
        <v>1</v>
      </c>
      <c r="BC41" s="4">
        <v>23</v>
      </c>
      <c r="BD41" s="4">
        <v>60</v>
      </c>
      <c r="BE41" s="4"/>
      <c r="BF41" s="4"/>
      <c r="BG41" s="4"/>
      <c r="BH41" s="4"/>
      <c r="BI41" s="4"/>
      <c r="BJ41" s="4"/>
      <c r="BK41" s="4"/>
      <c r="BL41" s="4"/>
      <c r="BM41" s="4">
        <v>1</v>
      </c>
      <c r="BN41" s="4">
        <v>74000</v>
      </c>
      <c r="BO41" s="4">
        <v>8</v>
      </c>
      <c r="BP41" s="4"/>
      <c r="BQ41" s="4">
        <v>4</v>
      </c>
      <c r="BR41" s="4">
        <v>55000</v>
      </c>
      <c r="BS41" s="4">
        <v>10</v>
      </c>
      <c r="BT41" s="4">
        <v>8</v>
      </c>
      <c r="BU41" s="4">
        <v>53000</v>
      </c>
      <c r="BV41" s="4">
        <v>6</v>
      </c>
      <c r="BW41" s="4">
        <v>55000</v>
      </c>
      <c r="BX41" s="4">
        <v>5</v>
      </c>
      <c r="BY41" s="4">
        <v>5</v>
      </c>
      <c r="BZ41" s="4"/>
      <c r="CA41" s="4">
        <v>4</v>
      </c>
      <c r="CB41" s="4">
        <v>45000</v>
      </c>
      <c r="CC41" s="4">
        <v>5</v>
      </c>
      <c r="CD41" s="4"/>
      <c r="CE41" s="4">
        <v>43000</v>
      </c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>
        <v>9</v>
      </c>
      <c r="CQ41" s="4">
        <v>35000</v>
      </c>
      <c r="CR41" s="4">
        <v>2</v>
      </c>
      <c r="CS41" s="4">
        <v>2</v>
      </c>
      <c r="CT41" s="4">
        <v>34000</v>
      </c>
      <c r="CU41" s="4"/>
      <c r="CV41" s="4"/>
      <c r="CW41" s="4"/>
      <c r="CX41" s="4"/>
      <c r="CY41" s="4"/>
      <c r="CZ41" s="4">
        <v>4</v>
      </c>
      <c r="DA41" s="4">
        <v>30000</v>
      </c>
      <c r="DB41" s="4">
        <v>7</v>
      </c>
      <c r="DC41" s="4"/>
      <c r="DD41" s="4"/>
      <c r="DE41" s="4"/>
      <c r="DF41" s="4"/>
      <c r="DG41" s="4"/>
      <c r="DH41" s="4"/>
      <c r="DI41" s="5"/>
    </row>
    <row r="42" spans="1:181" x14ac:dyDescent="0.25">
      <c r="A42" s="4" t="s">
        <v>101</v>
      </c>
      <c r="B42" s="4"/>
      <c r="C42" s="4" t="s">
        <v>78</v>
      </c>
      <c r="D42" s="4"/>
      <c r="E42" s="4"/>
      <c r="F42" s="4"/>
      <c r="G42" s="4"/>
      <c r="H42" s="4"/>
      <c r="I42" s="4">
        <v>24</v>
      </c>
      <c r="J42" s="4">
        <v>3</v>
      </c>
      <c r="K42" s="4" t="s">
        <v>88</v>
      </c>
      <c r="L42" s="4" t="s">
        <v>109</v>
      </c>
      <c r="M42" s="4"/>
      <c r="N42" s="4"/>
      <c r="O42" s="4"/>
      <c r="P42" s="4" t="s">
        <v>90</v>
      </c>
      <c r="Q42" s="4"/>
      <c r="R42" s="4"/>
      <c r="S42" s="4" t="s">
        <v>18</v>
      </c>
      <c r="T42" s="4"/>
      <c r="U42" s="4"/>
      <c r="V42" s="4"/>
      <c r="W42" s="4"/>
      <c r="X42" s="4"/>
      <c r="Y42" s="4"/>
      <c r="Z42" s="4" t="s">
        <v>80</v>
      </c>
      <c r="AA42" s="4">
        <v>1064475</v>
      </c>
      <c r="AB42" s="4">
        <v>0</v>
      </c>
      <c r="AC42" s="4">
        <v>132573</v>
      </c>
      <c r="AD42" s="4">
        <v>1197048</v>
      </c>
      <c r="AE42" s="4">
        <v>33561</v>
      </c>
      <c r="AF42" s="4">
        <v>9810</v>
      </c>
      <c r="AG42" s="4">
        <v>967</v>
      </c>
      <c r="AH42" s="4">
        <v>44338</v>
      </c>
      <c r="AI42" s="4">
        <v>38836</v>
      </c>
      <c r="AJ42" s="4">
        <v>485521356</v>
      </c>
      <c r="AK42" s="4">
        <v>19525</v>
      </c>
      <c r="AL42" s="4">
        <v>67047937</v>
      </c>
      <c r="AM42" s="4">
        <v>9594</v>
      </c>
      <c r="AN42" s="4">
        <v>36287781</v>
      </c>
      <c r="AO42" s="4">
        <v>20484</v>
      </c>
      <c r="AP42" s="4">
        <v>210792130</v>
      </c>
      <c r="AQ42" s="4">
        <v>1</v>
      </c>
      <c r="AR42" s="4">
        <v>2</v>
      </c>
      <c r="AS42" s="4">
        <v>2</v>
      </c>
      <c r="AT42" s="4">
        <v>3</v>
      </c>
      <c r="AU42" s="4"/>
      <c r="AV42" s="4">
        <v>5</v>
      </c>
      <c r="AW42" s="4"/>
      <c r="AX42" s="4">
        <v>6</v>
      </c>
      <c r="AY42" s="4"/>
      <c r="AZ42" s="4">
        <v>4</v>
      </c>
      <c r="BA42" s="4">
        <v>1</v>
      </c>
      <c r="BB42" s="4"/>
      <c r="BC42" s="4"/>
      <c r="BD42" s="4">
        <v>24</v>
      </c>
      <c r="BE42" s="4">
        <v>1</v>
      </c>
      <c r="BF42" s="4">
        <v>132500</v>
      </c>
      <c r="BG42" s="4">
        <v>24</v>
      </c>
      <c r="BH42" s="4"/>
      <c r="BI42" s="4">
        <v>2</v>
      </c>
      <c r="BJ42" s="4">
        <v>91647</v>
      </c>
      <c r="BK42" s="4">
        <v>17</v>
      </c>
      <c r="BL42" s="4"/>
      <c r="BM42" s="4">
        <v>2</v>
      </c>
      <c r="BN42" s="4">
        <v>77189</v>
      </c>
      <c r="BO42" s="4">
        <v>19</v>
      </c>
      <c r="BP42" s="4"/>
      <c r="BQ42" s="4">
        <v>3</v>
      </c>
      <c r="BR42" s="4">
        <v>58682</v>
      </c>
      <c r="BS42" s="4">
        <v>13</v>
      </c>
      <c r="BT42" s="4">
        <v>10</v>
      </c>
      <c r="BU42" s="4"/>
      <c r="BV42" s="4"/>
      <c r="BW42" s="4"/>
      <c r="BX42" s="4"/>
      <c r="BY42" s="4"/>
      <c r="BZ42" s="4"/>
      <c r="CA42" s="4">
        <v>5</v>
      </c>
      <c r="CB42" s="4">
        <v>46991</v>
      </c>
      <c r="CC42" s="4">
        <v>8</v>
      </c>
      <c r="CD42" s="4">
        <v>5</v>
      </c>
      <c r="CE42" s="4"/>
      <c r="CF42" s="4"/>
      <c r="CG42" s="4"/>
      <c r="CH42" s="4"/>
      <c r="CI42" s="4"/>
      <c r="CJ42" s="4"/>
      <c r="CK42" s="4">
        <v>6</v>
      </c>
      <c r="CL42" s="4">
        <v>40445</v>
      </c>
      <c r="CM42" s="4">
        <v>6</v>
      </c>
      <c r="CN42" s="4">
        <v>4</v>
      </c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>
        <v>4</v>
      </c>
      <c r="DA42" s="4">
        <v>34493</v>
      </c>
      <c r="DB42" s="4">
        <v>8</v>
      </c>
      <c r="DC42" s="4">
        <v>7</v>
      </c>
      <c r="DD42" s="4"/>
      <c r="DE42" s="4">
        <v>1</v>
      </c>
      <c r="DF42" s="4">
        <v>41683</v>
      </c>
      <c r="DG42" s="4">
        <v>34</v>
      </c>
      <c r="DH42" s="4">
        <v>34</v>
      </c>
      <c r="DI42" s="5"/>
    </row>
    <row r="43" spans="1:181" ht="15.75" thickBot="1" x14ac:dyDescent="0.3">
      <c r="A43" s="8"/>
      <c r="B43" s="8"/>
      <c r="C43" s="8" t="s">
        <v>78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83</v>
      </c>
      <c r="U43" s="8"/>
      <c r="V43" s="8"/>
      <c r="W43" s="8"/>
      <c r="X43" s="8"/>
      <c r="Y43" s="8"/>
      <c r="Z43" s="8" t="s">
        <v>80</v>
      </c>
      <c r="AA43" s="8">
        <v>784906</v>
      </c>
      <c r="AB43" s="8"/>
      <c r="AC43" s="8">
        <v>34739</v>
      </c>
      <c r="AD43" s="8">
        <v>819645</v>
      </c>
      <c r="AE43" s="8">
        <v>11562</v>
      </c>
      <c r="AF43" s="8">
        <v>2714</v>
      </c>
      <c r="AG43" s="8">
        <v>231</v>
      </c>
      <c r="AH43" s="8">
        <v>14507</v>
      </c>
      <c r="AI43" s="8">
        <v>9369</v>
      </c>
      <c r="AJ43" s="8">
        <v>102772520</v>
      </c>
      <c r="AK43" s="8"/>
      <c r="AL43" s="8">
        <v>34268203</v>
      </c>
      <c r="AM43" s="8">
        <v>3864</v>
      </c>
      <c r="AN43" s="8">
        <v>14795299</v>
      </c>
      <c r="AO43" s="8"/>
      <c r="AP43" s="8">
        <v>65618804</v>
      </c>
      <c r="AQ43" s="8">
        <v>1</v>
      </c>
      <c r="AR43" s="8">
        <v>0</v>
      </c>
      <c r="AS43" s="8">
        <v>2</v>
      </c>
      <c r="AT43" s="8">
        <v>2</v>
      </c>
      <c r="AU43" s="8">
        <v>0</v>
      </c>
      <c r="AV43" s="8">
        <v>0</v>
      </c>
      <c r="AW43" s="8">
        <v>0</v>
      </c>
      <c r="AX43" s="8">
        <v>4</v>
      </c>
      <c r="AY43" s="8">
        <v>0</v>
      </c>
      <c r="AZ43" s="8">
        <v>2</v>
      </c>
      <c r="BA43" s="8">
        <v>1</v>
      </c>
      <c r="BB43" s="8">
        <v>0</v>
      </c>
      <c r="BC43" s="8">
        <v>8</v>
      </c>
      <c r="BD43" s="8">
        <v>20</v>
      </c>
      <c r="BE43" s="8">
        <v>1</v>
      </c>
      <c r="BF43" s="8">
        <v>102480</v>
      </c>
      <c r="BG43" s="8">
        <v>26</v>
      </c>
      <c r="BH43" s="8">
        <v>90000</v>
      </c>
      <c r="BI43" s="8"/>
      <c r="BJ43" s="8"/>
      <c r="BK43" s="8"/>
      <c r="BL43" s="8"/>
      <c r="BM43" s="8">
        <v>2</v>
      </c>
      <c r="BN43" s="8">
        <v>57835</v>
      </c>
      <c r="BO43" s="8">
        <v>20</v>
      </c>
      <c r="BP43" s="8">
        <v>40560</v>
      </c>
      <c r="BQ43" s="8">
        <v>2</v>
      </c>
      <c r="BR43" s="8">
        <v>41000</v>
      </c>
      <c r="BS43" s="8">
        <v>15</v>
      </c>
      <c r="BT43" s="8">
        <v>14</v>
      </c>
      <c r="BU43" s="8">
        <v>38944</v>
      </c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>
        <v>4</v>
      </c>
      <c r="CL43" s="8">
        <v>35330</v>
      </c>
      <c r="CM43" s="8">
        <v>10</v>
      </c>
      <c r="CN43" s="8">
        <v>10</v>
      </c>
      <c r="CO43" s="8">
        <v>32558</v>
      </c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>
        <v>2</v>
      </c>
      <c r="DA43" s="8">
        <v>24319</v>
      </c>
      <c r="DB43" s="8">
        <v>3</v>
      </c>
      <c r="DC43" s="8">
        <v>3</v>
      </c>
      <c r="DD43" s="8">
        <v>24319</v>
      </c>
      <c r="DE43" s="8">
        <v>1</v>
      </c>
      <c r="DF43" s="8">
        <v>31618</v>
      </c>
      <c r="DG43" s="8">
        <v>15</v>
      </c>
      <c r="DH43" s="8">
        <v>15</v>
      </c>
      <c r="DI43" s="9">
        <v>27591</v>
      </c>
    </row>
    <row r="44" spans="1:181" s="8" customFormat="1" ht="30.75" thickBot="1" x14ac:dyDescent="0.3">
      <c r="AD44" s="10" t="s">
        <v>114</v>
      </c>
      <c r="AE44" s="11">
        <f>AVERAGE(AE2:AE43)</f>
        <v>26332.90243902439</v>
      </c>
      <c r="AF44" s="11">
        <f t="shared" ref="AF44:CQ44" si="0">AVERAGE(AF2:AF43)</f>
        <v>6423.707317073171</v>
      </c>
      <c r="AG44" s="11">
        <f t="shared" si="0"/>
        <v>1050.5806451612902</v>
      </c>
      <c r="AH44" s="11">
        <f t="shared" si="0"/>
        <v>33133.047619047618</v>
      </c>
      <c r="AI44" s="11">
        <f t="shared" si="0"/>
        <v>23885.23076923077</v>
      </c>
      <c r="AJ44" s="11">
        <f t="shared" si="0"/>
        <v>365940547.86842108</v>
      </c>
      <c r="AK44" s="11">
        <f t="shared" si="0"/>
        <v>12974.72972972973</v>
      </c>
      <c r="AL44" s="11">
        <f t="shared" si="0"/>
        <v>120915040.8108108</v>
      </c>
      <c r="AM44" s="11">
        <f t="shared" si="0"/>
        <v>6944.6923076923076</v>
      </c>
      <c r="AN44" s="11">
        <f t="shared" si="0"/>
        <v>26845120</v>
      </c>
      <c r="AO44" s="11">
        <f t="shared" si="0"/>
        <v>16673.432432432433</v>
      </c>
      <c r="AP44" s="11">
        <f t="shared" si="0"/>
        <v>138865278.74358973</v>
      </c>
      <c r="AQ44" s="11">
        <f t="shared" si="0"/>
        <v>1.6666666666666667</v>
      </c>
      <c r="AR44" s="11">
        <f t="shared" si="0"/>
        <v>0.87179487179487181</v>
      </c>
      <c r="AS44" s="11">
        <f t="shared" si="0"/>
        <v>2.3250000000000002</v>
      </c>
      <c r="AT44" s="11">
        <f t="shared" si="0"/>
        <v>4.75</v>
      </c>
      <c r="AU44" s="11">
        <f t="shared" si="0"/>
        <v>2.8378378378378377</v>
      </c>
      <c r="AV44" s="11">
        <f t="shared" si="0"/>
        <v>5</v>
      </c>
      <c r="AW44" s="11">
        <f t="shared" si="0"/>
        <v>1.9142857142857144</v>
      </c>
      <c r="AX44" s="11">
        <f t="shared" si="0"/>
        <v>5.6111111111111107</v>
      </c>
      <c r="AY44" s="11">
        <f t="shared" si="0"/>
        <v>2.7931034482758621</v>
      </c>
      <c r="AZ44" s="11">
        <f t="shared" si="0"/>
        <v>4.9736842105263159</v>
      </c>
      <c r="BA44" s="11">
        <f t="shared" si="0"/>
        <v>1.7352941176470589</v>
      </c>
      <c r="BB44" s="11">
        <f t="shared" si="0"/>
        <v>1.1212121212121211</v>
      </c>
      <c r="BC44" s="11">
        <f t="shared" si="0"/>
        <v>11.545454545454545</v>
      </c>
      <c r="BD44" s="11">
        <f t="shared" si="0"/>
        <v>38.92307692307692</v>
      </c>
      <c r="BE44" s="11">
        <f t="shared" si="0"/>
        <v>1.0975609756097562</v>
      </c>
      <c r="BF44" s="11">
        <f t="shared" si="0"/>
        <v>128494.21052631579</v>
      </c>
      <c r="BG44" s="11">
        <f t="shared" si="0"/>
        <v>27.675000000000001</v>
      </c>
      <c r="BH44" s="11">
        <f t="shared" si="0"/>
        <v>103858.08571428571</v>
      </c>
      <c r="BI44" s="11">
        <f t="shared" si="0"/>
        <v>1.5454545454545454</v>
      </c>
      <c r="BJ44" s="11">
        <f t="shared" si="0"/>
        <v>90965.909090909088</v>
      </c>
      <c r="BK44" s="11">
        <f t="shared" si="0"/>
        <v>20.357142857142858</v>
      </c>
      <c r="BL44" s="11">
        <f t="shared" si="0"/>
        <v>73818.888888888891</v>
      </c>
      <c r="BM44" s="11">
        <f t="shared" si="0"/>
        <v>2.4210526315789473</v>
      </c>
      <c r="BN44" s="11">
        <f t="shared" si="0"/>
        <v>75805.621621621627</v>
      </c>
      <c r="BO44" s="11">
        <f t="shared" si="0"/>
        <v>14.529411764705882</v>
      </c>
      <c r="BP44" s="11">
        <f t="shared" si="0"/>
        <v>67489.774193548394</v>
      </c>
      <c r="BQ44" s="11">
        <f t="shared" si="0"/>
        <v>5.0512820512820511</v>
      </c>
      <c r="BR44" s="11">
        <f t="shared" si="0"/>
        <v>55901.76315789474</v>
      </c>
      <c r="BS44" s="11">
        <f t="shared" si="0"/>
        <v>12.382352941176471</v>
      </c>
      <c r="BT44" s="11">
        <f t="shared" si="0"/>
        <v>9.9189189189189193</v>
      </c>
      <c r="BU44" s="11">
        <f t="shared" si="0"/>
        <v>49927.942857142858</v>
      </c>
      <c r="BV44" s="11">
        <f t="shared" si="0"/>
        <v>3.1428571428571428</v>
      </c>
      <c r="BW44" s="11">
        <f t="shared" si="0"/>
        <v>55693.642857142855</v>
      </c>
      <c r="BX44" s="11">
        <f t="shared" si="0"/>
        <v>9.92</v>
      </c>
      <c r="BY44" s="11">
        <f t="shared" si="0"/>
        <v>6.8518518518518521</v>
      </c>
      <c r="BZ44" s="11">
        <f t="shared" si="0"/>
        <v>46406.64</v>
      </c>
      <c r="CA44" s="11">
        <f t="shared" si="0"/>
        <v>6.0571428571428569</v>
      </c>
      <c r="CB44" s="11">
        <f t="shared" si="0"/>
        <v>45196.26470588235</v>
      </c>
      <c r="CC44" s="11">
        <f t="shared" si="0"/>
        <v>11.448275862068966</v>
      </c>
      <c r="CD44" s="11">
        <f t="shared" si="0"/>
        <v>8.870967741935484</v>
      </c>
      <c r="CE44" s="11">
        <f t="shared" si="0"/>
        <v>39273.966666666667</v>
      </c>
      <c r="CF44" s="11">
        <f t="shared" si="0"/>
        <v>2.3076923076923075</v>
      </c>
      <c r="CG44" s="11">
        <f t="shared" si="0"/>
        <v>52027.285714285717</v>
      </c>
      <c r="CH44" s="11">
        <f t="shared" si="0"/>
        <v>8.0526315789473681</v>
      </c>
      <c r="CI44" s="11">
        <f t="shared" si="0"/>
        <v>6.4761904761904763</v>
      </c>
      <c r="CJ44" s="11">
        <f t="shared" si="0"/>
        <v>41603.714285714283</v>
      </c>
      <c r="CK44" s="11">
        <f t="shared" si="0"/>
        <v>7.2</v>
      </c>
      <c r="CL44" s="11">
        <f t="shared" si="0"/>
        <v>39470.708333333336</v>
      </c>
      <c r="CM44" s="11">
        <f t="shared" si="0"/>
        <v>6.55</v>
      </c>
      <c r="CN44" s="11">
        <f t="shared" si="0"/>
        <v>5.3913043478260869</v>
      </c>
      <c r="CO44" s="11">
        <f t="shared" si="0"/>
        <v>35909.300000000003</v>
      </c>
      <c r="CP44" s="11">
        <f t="shared" si="0"/>
        <v>4.7647058823529411</v>
      </c>
      <c r="CQ44" s="11">
        <f t="shared" si="0"/>
        <v>35415.3125</v>
      </c>
      <c r="CR44" s="11">
        <f t="shared" ref="CR44:DI44" si="1">AVERAGE(CR2:CR43)</f>
        <v>2.1875</v>
      </c>
      <c r="CS44" s="11">
        <f t="shared" si="1"/>
        <v>1.6470588235294117</v>
      </c>
      <c r="CT44" s="11">
        <f t="shared" si="1"/>
        <v>31624.3125</v>
      </c>
      <c r="CU44" s="11">
        <f t="shared" si="1"/>
        <v>1.6666666666666667</v>
      </c>
      <c r="CV44" s="11">
        <f t="shared" si="1"/>
        <v>51000</v>
      </c>
      <c r="CW44" s="11">
        <f t="shared" si="1"/>
        <v>10.6</v>
      </c>
      <c r="CX44" s="11">
        <f t="shared" si="1"/>
        <v>11.25</v>
      </c>
      <c r="CY44" s="11">
        <f t="shared" si="1"/>
        <v>44414</v>
      </c>
      <c r="CZ44" s="11">
        <f t="shared" si="1"/>
        <v>5.65625</v>
      </c>
      <c r="DA44" s="11">
        <f t="shared" si="1"/>
        <v>36870.580645161288</v>
      </c>
      <c r="DB44" s="11">
        <f t="shared" si="1"/>
        <v>9.7692307692307701</v>
      </c>
      <c r="DC44" s="11">
        <f t="shared" si="1"/>
        <v>8.5925925925925934</v>
      </c>
      <c r="DD44" s="11">
        <f t="shared" si="1"/>
        <v>30993.708333333332</v>
      </c>
      <c r="DE44" s="11">
        <f t="shared" si="1"/>
        <v>2.2608695652173911</v>
      </c>
      <c r="DF44" s="11">
        <f t="shared" si="1"/>
        <v>36451.761904761908</v>
      </c>
      <c r="DG44" s="11">
        <f t="shared" si="1"/>
        <v>10.684210526315789</v>
      </c>
      <c r="DH44" s="11">
        <f t="shared" si="1"/>
        <v>11.1</v>
      </c>
      <c r="DI44" s="11">
        <f t="shared" si="1"/>
        <v>29146.058823529413</v>
      </c>
      <c r="DJ44" s="12" t="s">
        <v>114</v>
      </c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</row>
    <row r="45" spans="1:181" s="13" customFormat="1" ht="15.75" thickBot="1" x14ac:dyDescent="0.3">
      <c r="A45" s="13">
        <v>4</v>
      </c>
      <c r="B45" s="13">
        <v>3</v>
      </c>
      <c r="C45" s="13">
        <v>33</v>
      </c>
      <c r="D45" s="13">
        <v>13</v>
      </c>
      <c r="E45" s="13">
        <v>5</v>
      </c>
      <c r="F45" s="13">
        <v>2</v>
      </c>
      <c r="G45" s="13">
        <v>17</v>
      </c>
      <c r="AD45" s="14" t="s">
        <v>115</v>
      </c>
      <c r="AE45" s="15">
        <f>MEDIAN(AE2:AE43)</f>
        <v>25787</v>
      </c>
      <c r="AF45" s="15">
        <f t="shared" ref="AF45:CQ45" si="2">MEDIAN(AF2:AF43)</f>
        <v>5119</v>
      </c>
      <c r="AG45" s="15">
        <f t="shared" si="2"/>
        <v>672</v>
      </c>
      <c r="AH45" s="15">
        <f t="shared" si="2"/>
        <v>31728</v>
      </c>
      <c r="AI45" s="15">
        <f t="shared" si="2"/>
        <v>22458</v>
      </c>
      <c r="AJ45" s="15">
        <f t="shared" si="2"/>
        <v>301051988.5</v>
      </c>
      <c r="AK45" s="15">
        <f t="shared" si="2"/>
        <v>11087</v>
      </c>
      <c r="AL45" s="15">
        <f t="shared" si="2"/>
        <v>83324698</v>
      </c>
      <c r="AM45" s="15">
        <f t="shared" si="2"/>
        <v>5729</v>
      </c>
      <c r="AN45" s="15">
        <f t="shared" si="2"/>
        <v>22380895</v>
      </c>
      <c r="AO45" s="15">
        <f t="shared" si="2"/>
        <v>14627</v>
      </c>
      <c r="AP45" s="15">
        <f t="shared" si="2"/>
        <v>131875692</v>
      </c>
      <c r="AQ45" s="15">
        <f t="shared" si="2"/>
        <v>1</v>
      </c>
      <c r="AR45" s="15">
        <f t="shared" si="2"/>
        <v>1</v>
      </c>
      <c r="AS45" s="15">
        <f t="shared" si="2"/>
        <v>2</v>
      </c>
      <c r="AT45" s="15">
        <f t="shared" si="2"/>
        <v>4</v>
      </c>
      <c r="AU45" s="15">
        <f t="shared" si="2"/>
        <v>2</v>
      </c>
      <c r="AV45" s="15">
        <f t="shared" si="2"/>
        <v>5</v>
      </c>
      <c r="AW45" s="15">
        <f t="shared" si="2"/>
        <v>1</v>
      </c>
      <c r="AX45" s="15">
        <f t="shared" si="2"/>
        <v>5</v>
      </c>
      <c r="AY45" s="15">
        <f t="shared" si="2"/>
        <v>1</v>
      </c>
      <c r="AZ45" s="15">
        <f t="shared" si="2"/>
        <v>4</v>
      </c>
      <c r="BA45" s="15">
        <f t="shared" si="2"/>
        <v>1</v>
      </c>
      <c r="BB45" s="15">
        <f t="shared" si="2"/>
        <v>1</v>
      </c>
      <c r="BC45" s="15">
        <f t="shared" si="2"/>
        <v>4</v>
      </c>
      <c r="BD45" s="15">
        <f t="shared" si="2"/>
        <v>33</v>
      </c>
      <c r="BE45" s="15">
        <f t="shared" si="2"/>
        <v>1</v>
      </c>
      <c r="BF45" s="15">
        <f t="shared" si="2"/>
        <v>121200</v>
      </c>
      <c r="BG45" s="15">
        <f t="shared" si="2"/>
        <v>27.5</v>
      </c>
      <c r="BH45" s="15">
        <f t="shared" si="2"/>
        <v>100000</v>
      </c>
      <c r="BI45" s="15">
        <f t="shared" si="2"/>
        <v>1.5</v>
      </c>
      <c r="BJ45" s="15">
        <f t="shared" si="2"/>
        <v>86630</v>
      </c>
      <c r="BK45" s="15">
        <f t="shared" si="2"/>
        <v>21</v>
      </c>
      <c r="BL45" s="15">
        <f t="shared" si="2"/>
        <v>72400</v>
      </c>
      <c r="BM45" s="15">
        <f t="shared" si="2"/>
        <v>2.5</v>
      </c>
      <c r="BN45" s="15">
        <f t="shared" si="2"/>
        <v>76300</v>
      </c>
      <c r="BO45" s="15">
        <f t="shared" si="2"/>
        <v>15.5</v>
      </c>
      <c r="BP45" s="15">
        <f t="shared" si="2"/>
        <v>67000</v>
      </c>
      <c r="BQ45" s="15">
        <f t="shared" si="2"/>
        <v>4</v>
      </c>
      <c r="BR45" s="15">
        <f t="shared" si="2"/>
        <v>55000</v>
      </c>
      <c r="BS45" s="15">
        <f t="shared" si="2"/>
        <v>12</v>
      </c>
      <c r="BT45" s="15">
        <f t="shared" si="2"/>
        <v>8</v>
      </c>
      <c r="BU45" s="15">
        <f t="shared" si="2"/>
        <v>50000</v>
      </c>
      <c r="BV45" s="15">
        <f t="shared" si="2"/>
        <v>3</v>
      </c>
      <c r="BW45" s="15">
        <f t="shared" si="2"/>
        <v>54971.5</v>
      </c>
      <c r="BX45" s="15">
        <f t="shared" si="2"/>
        <v>10</v>
      </c>
      <c r="BY45" s="15">
        <f t="shared" si="2"/>
        <v>7</v>
      </c>
      <c r="BZ45" s="15">
        <f t="shared" si="2"/>
        <v>47500</v>
      </c>
      <c r="CA45" s="15">
        <f t="shared" si="2"/>
        <v>5</v>
      </c>
      <c r="CB45" s="15">
        <f t="shared" si="2"/>
        <v>43550</v>
      </c>
      <c r="CC45" s="15">
        <f t="shared" si="2"/>
        <v>12</v>
      </c>
      <c r="CD45" s="15">
        <f t="shared" si="2"/>
        <v>6</v>
      </c>
      <c r="CE45" s="15">
        <f t="shared" si="2"/>
        <v>39500</v>
      </c>
      <c r="CF45" s="15">
        <f t="shared" si="2"/>
        <v>1</v>
      </c>
      <c r="CG45" s="15">
        <f t="shared" si="2"/>
        <v>45000</v>
      </c>
      <c r="CH45" s="15">
        <f t="shared" si="2"/>
        <v>5</v>
      </c>
      <c r="CI45" s="15">
        <f t="shared" si="2"/>
        <v>4</v>
      </c>
      <c r="CJ45" s="15">
        <f t="shared" si="2"/>
        <v>40000</v>
      </c>
      <c r="CK45" s="15">
        <f t="shared" si="2"/>
        <v>6</v>
      </c>
      <c r="CL45" s="15">
        <f t="shared" si="2"/>
        <v>39460</v>
      </c>
      <c r="CM45" s="15">
        <f t="shared" si="2"/>
        <v>5.5</v>
      </c>
      <c r="CN45" s="15">
        <f t="shared" si="2"/>
        <v>4</v>
      </c>
      <c r="CO45" s="15">
        <f t="shared" si="2"/>
        <v>35757.5</v>
      </c>
      <c r="CP45" s="15">
        <f t="shared" si="2"/>
        <v>4</v>
      </c>
      <c r="CQ45" s="15">
        <f t="shared" si="2"/>
        <v>35000</v>
      </c>
      <c r="CR45" s="15">
        <f t="shared" ref="CR45:DI45" si="3">MEDIAN(CR2:CR43)</f>
        <v>2</v>
      </c>
      <c r="CS45" s="15">
        <f t="shared" si="3"/>
        <v>2</v>
      </c>
      <c r="CT45" s="15">
        <f t="shared" si="3"/>
        <v>33500</v>
      </c>
      <c r="CU45" s="15">
        <f t="shared" si="3"/>
        <v>1</v>
      </c>
      <c r="CV45" s="15">
        <f t="shared" si="3"/>
        <v>49000</v>
      </c>
      <c r="CW45" s="15">
        <f t="shared" si="3"/>
        <v>8</v>
      </c>
      <c r="CX45" s="15">
        <f t="shared" si="3"/>
        <v>10</v>
      </c>
      <c r="CY45" s="15">
        <f t="shared" si="3"/>
        <v>48000</v>
      </c>
      <c r="CZ45" s="15">
        <f t="shared" si="3"/>
        <v>5</v>
      </c>
      <c r="DA45" s="15">
        <f t="shared" si="3"/>
        <v>34424</v>
      </c>
      <c r="DB45" s="15">
        <f t="shared" si="3"/>
        <v>9</v>
      </c>
      <c r="DC45" s="15">
        <f t="shared" si="3"/>
        <v>7</v>
      </c>
      <c r="DD45" s="15">
        <f t="shared" si="3"/>
        <v>31250</v>
      </c>
      <c r="DE45" s="15">
        <f t="shared" si="3"/>
        <v>2</v>
      </c>
      <c r="DF45" s="15">
        <f t="shared" si="3"/>
        <v>34000</v>
      </c>
      <c r="DG45" s="15">
        <f t="shared" si="3"/>
        <v>7</v>
      </c>
      <c r="DH45" s="15">
        <f t="shared" si="3"/>
        <v>7</v>
      </c>
      <c r="DI45" s="15">
        <f t="shared" si="3"/>
        <v>28000</v>
      </c>
      <c r="DJ45" s="16" t="s">
        <v>115</v>
      </c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pfowler</dc:creator>
  <cp:lastModifiedBy>pfowler</cp:lastModifiedBy>
  <dcterms:created xsi:type="dcterms:W3CDTF">2018-02-12T14:40:00Z</dcterms:created>
  <dcterms:modified xsi:type="dcterms:W3CDTF">2018-02-12T14:41:13Z</dcterms:modified>
</cp:coreProperties>
</file>